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940" windowHeight="10635"/>
  </bookViews>
  <sheets>
    <sheet name="Moduli GAS TT" sheetId="1" r:id="rId1"/>
    <sheet name="Fiere-Esposizioni" sheetId="5" r:id="rId2"/>
    <sheet name="Link" sheetId="4" r:id="rId3"/>
    <sheet name="Scarm" sheetId="3" r:id="rId4"/>
  </sheets>
  <calcPr calcId="145621"/>
</workbook>
</file>

<file path=xl/calcChain.xml><?xml version="1.0" encoding="utf-8"?>
<calcChain xmlns="http://schemas.openxmlformats.org/spreadsheetml/2006/main">
  <c r="E38" i="1" l="1"/>
  <c r="E36" i="1"/>
  <c r="E34" i="1"/>
  <c r="N31" i="5"/>
  <c r="L31" i="5"/>
  <c r="J31" i="5"/>
  <c r="H31" i="5"/>
  <c r="P31" i="5"/>
</calcChain>
</file>

<file path=xl/comments1.xml><?xml version="1.0" encoding="utf-8"?>
<comments xmlns="http://schemas.openxmlformats.org/spreadsheetml/2006/main">
  <authors>
    <author>Maurizio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<sst xmlns="http://schemas.openxmlformats.org/spreadsheetml/2006/main" count="515" uniqueCount="155">
  <si>
    <t>Prog.</t>
  </si>
  <si>
    <t>Modulo</t>
  </si>
  <si>
    <t>Dimensioni</t>
  </si>
  <si>
    <t>Autore</t>
  </si>
  <si>
    <t>Novegro 2013</t>
  </si>
  <si>
    <t>Verona 2014</t>
  </si>
  <si>
    <t>Tipo</t>
  </si>
  <si>
    <t>Anello Ritorno</t>
  </si>
  <si>
    <t>Lineare</t>
  </si>
  <si>
    <t>Mauro Menini</t>
  </si>
  <si>
    <t>Andrea Altrocchi</t>
  </si>
  <si>
    <t>Curva Destra</t>
  </si>
  <si>
    <t>Roberto Pernarella</t>
  </si>
  <si>
    <t>Riccardo Rigamonti</t>
  </si>
  <si>
    <t>Curva Sinistra</t>
  </si>
  <si>
    <t>Andrea Riccardo Edgardo Adolfo</t>
  </si>
  <si>
    <t>Giuseppe Risso</t>
  </si>
  <si>
    <t>Fabrizio Borca</t>
  </si>
  <si>
    <t>Carlo Rastelli</t>
  </si>
  <si>
    <t>Claudio Torreggiani</t>
  </si>
  <si>
    <t>Carlo Gavinelli</t>
  </si>
  <si>
    <t>Mauro Menini - Carlo Arcidiacono</t>
  </si>
  <si>
    <t>Valerio Virdis - Gian Luca Giovannini - Adolfo Bellabona</t>
  </si>
  <si>
    <t>Roberto Alinovi</t>
  </si>
  <si>
    <t>Diego Sozzi - Massimo Dellabella</t>
  </si>
  <si>
    <t>Edgardo Rosatti - Franco Zanier</t>
  </si>
  <si>
    <t>1200x550</t>
  </si>
  <si>
    <t>850x55</t>
  </si>
  <si>
    <t>1050X90</t>
  </si>
  <si>
    <t>1250X550</t>
  </si>
  <si>
    <t>Blocco</t>
  </si>
  <si>
    <t>Si</t>
  </si>
  <si>
    <t>sì</t>
  </si>
  <si>
    <t>no</t>
  </si>
  <si>
    <t>?</t>
  </si>
  <si>
    <t>Bereguardo 2013</t>
  </si>
  <si>
    <t>840x550</t>
  </si>
  <si>
    <t>820x550</t>
  </si>
  <si>
    <t>Coper. Vitivinicola "Borghetto"</t>
  </si>
  <si>
    <t>Gianni Visentin</t>
  </si>
  <si>
    <t>Adolfo Bellabona- Flavio Re</t>
  </si>
  <si>
    <t>Curva sul Villoresi</t>
  </si>
  <si>
    <t>1200x1200</t>
  </si>
  <si>
    <t>700x700</t>
  </si>
  <si>
    <t>810x810</t>
  </si>
  <si>
    <t>Flavio Re - Adolfo Bellabona</t>
  </si>
  <si>
    <t>Edgardo Rosatti -  Adolfo Bellabona</t>
  </si>
  <si>
    <t>1000x550</t>
  </si>
  <si>
    <t>Collocazione  in sede</t>
  </si>
  <si>
    <t>1000x550 ?</t>
  </si>
  <si>
    <t>No</t>
  </si>
  <si>
    <t>Sì</t>
  </si>
  <si>
    <t>a Novegro 2014</t>
  </si>
  <si>
    <t>2000x550</t>
  </si>
  <si>
    <t>2000x360 ?</t>
  </si>
  <si>
    <t xml:space="preserve">Presenza Novegro </t>
  </si>
  <si>
    <t xml:space="preserve"> sede</t>
  </si>
  <si>
    <t>Anello Ritorno Sx</t>
  </si>
  <si>
    <t>Anello ritorno Dx</t>
  </si>
  <si>
    <t>850x550</t>
  </si>
  <si>
    <t>Edgardo Rosatti                         Adolfo Bellabona</t>
  </si>
  <si>
    <t xml:space="preserve">Valerio Virdis - Adolfo Bellabona  Gian Luca Giovannini </t>
  </si>
  <si>
    <t>http://www.scalatt.it/modulareTT_viadotto_san_carlo.htm</t>
  </si>
  <si>
    <t>Fotostoria</t>
  </si>
  <si>
    <t>Discussione</t>
  </si>
  <si>
    <t>http://www.scalatt.it/forum/topic.asp?TOPIC_ID=6320</t>
  </si>
  <si>
    <t>http://www.scalatt.it/fotostoria_cascina_vecia.htm</t>
  </si>
  <si>
    <t>http://www.scalatt.it/forum/topic.asp?TOPIC_ID=6445</t>
  </si>
  <si>
    <t>http://www.scalatt.it/forum/topic.asp?TOPIC_ID=7570</t>
  </si>
  <si>
    <t>http://www.scalatt.it/forum/topic.asp?TOPIC_ID=7041</t>
  </si>
  <si>
    <t>http://www.scalatt.it/forum/topic.asp?TOPIC_ID=7387</t>
  </si>
  <si>
    <t>http://www.scalatt.it/forum/topic.asp?TOPIC_ID=7447</t>
  </si>
  <si>
    <t>http://www.scalatt.it/forum/topic.asp?TOPIC_ID=9303</t>
  </si>
  <si>
    <t>http://www.scalatt.it/forum/topic.asp?TOPIC_ID=9557</t>
  </si>
  <si>
    <t>http://www.scalatt.it/forum/topic.asp?TOPIC_ID=9376</t>
  </si>
  <si>
    <t>http://www.scalatt.it/forum/topic.asp?TOPIC_ID=9321</t>
  </si>
  <si>
    <t>http://www.scalatt.it/forum/topic.asp?TOPIC_ID=9380</t>
  </si>
  <si>
    <t>http://www.scalatt.it/forum/topic.asp?TOPIC_ID=7302</t>
  </si>
  <si>
    <t>http://www.scalatt.it/forum/topic.asp?TOPIC_ID=7309</t>
  </si>
  <si>
    <t>http://www.scalatt.it/forum/topic.asp?TOPIC_ID=7730</t>
  </si>
  <si>
    <t>http://www.scalatt.it/forum/topic.asp?TOPIC_ID=9302</t>
  </si>
  <si>
    <t>http://www.scalatt.it/forum/topic.asp?TOPIC_ID=7365</t>
  </si>
  <si>
    <t>http://www.scalatt.it/forum/topic.asp?TOPIC_ID=10382</t>
  </si>
  <si>
    <t>http://www.scalatt.it/forum/topic.asp?TOPIC_ID=9675</t>
  </si>
  <si>
    <t>http://www.scalatt.it/forum/topic.asp?TOPIC_ID=8517</t>
  </si>
  <si>
    <t>http://www.scalatt.it/forum/topic.asp?TOPIC_ID=6599</t>
  </si>
  <si>
    <t>http://www.scalatt.it/fotostoria_Caprazoppa.htm</t>
  </si>
  <si>
    <t>http://www.scalatt.it/fotostoria_galleria_orso.htm</t>
  </si>
  <si>
    <t>http://www.scalatt.it/fotostoria_sottostazione.htm</t>
  </si>
  <si>
    <t>http://www.scalatt.it/fotostoria_segheria.htm</t>
  </si>
  <si>
    <t>Files SCARM</t>
  </si>
  <si>
    <t>http://www.scalatt.it/forum/pop_download.asp?mode=Edit&amp;dir=/public/data/58dedo&amp;file=201310723635_modulo%20faro%2080cm.zip</t>
  </si>
  <si>
    <t>Si (?)</t>
  </si>
  <si>
    <t xml:space="preserve">1000x550 </t>
  </si>
  <si>
    <t>1254x1254</t>
  </si>
  <si>
    <t>Stato</t>
  </si>
  <si>
    <t>http://www.scalatt.it/forum/pop_download.asp?mode=Edit&amp;dir=/public/data/adobel55&amp;file=2013108185426_Paesello.zip</t>
  </si>
  <si>
    <t>http://www.scalatt.it/public/data/gavinca/20131117183052_layout_scarm.jpg</t>
  </si>
  <si>
    <t>http://www.scalatt.it/public/data/roy67/201310220296_schema%20modulo-2.jpg</t>
  </si>
  <si>
    <t>http://www.scalatt.it/public/data/saverD445/2013103135440_stazione%20merci%20TT1.jpg</t>
  </si>
  <si>
    <t>http://www.scalatt.it/public/data/Docdelburg/2013415215928_FLAVIO%2010X.JPG</t>
  </si>
  <si>
    <t>http://www.scalatt.it/public/data/Eurostar/201212202419_conpali.JPG</t>
  </si>
  <si>
    <t>http://www.scalatt.it/public/data/Docdelburg/201310322231_PARABOLICA1B.JPG</t>
  </si>
  <si>
    <t>http://www.scalatt.it/public/data/rbk250/2013521231544_201351215213_ESTERNA01.JPG</t>
  </si>
  <si>
    <t>http://www.scalatt.it/public/data/gavinca/201211811370_ModuloTT_03.jpg</t>
  </si>
  <si>
    <t>http://www.scalatt.it/public/data/claudio/20121229181854_IMG_0039.jpg</t>
  </si>
  <si>
    <t>http://www.scalatt.it/public/data/Docdelburg/20121117195144_LOOP_TT10.JPG</t>
  </si>
  <si>
    <t>http://www.scalatt.it/public/data/Docdelburg/2012111719527_LOOP_TT103D.JPG</t>
  </si>
  <si>
    <t>http://www.scalatt.it/forum/pop_download.asp?mode=Edit&amp;dir=/public/data/rbk250&amp;file=2012113092412_modulo.zip</t>
  </si>
  <si>
    <t>F</t>
  </si>
  <si>
    <t>Mauro Menini                               Carlo Arcidiacono</t>
  </si>
  <si>
    <t>L</t>
  </si>
  <si>
    <t>http://www.scalatt.it/public/data/claudio/2013112953_Cava%20Marmo.JPG</t>
  </si>
  <si>
    <t>http://www.amiciscalan.it/images/norme/fig9_10.gif</t>
  </si>
  <si>
    <t>http://www.scalatt.it/public/data/cybergianni/2014331202338_mock-up.JPG</t>
  </si>
  <si>
    <t xml:space="preserve">"I monti della Luna"              Modulo doppio (12-13) </t>
  </si>
  <si>
    <t xml:space="preserve">Itticoltura "Il guizzo della trota"                                                                 Modulo doppio(10-11) </t>
  </si>
  <si>
    <t>"La vecchia Brianza"               Modulo triplo (40-41-42)</t>
  </si>
  <si>
    <t>"Alviano paese"</t>
  </si>
  <si>
    <t xml:space="preserve"> "Torrente Mastallone"        Modulo doppio (28-29)</t>
  </si>
  <si>
    <t>"Cave di Marmo" (1)</t>
  </si>
  <si>
    <t>"Cave di Marmo" (2) (fondale)</t>
  </si>
  <si>
    <t>"Viadotto Autostradale"</t>
  </si>
  <si>
    <t xml:space="preserve">"Stazione Campeda"                    Modulo doppio (23-24)  </t>
  </si>
  <si>
    <t>"Rocca del Re" (1)</t>
  </si>
  <si>
    <t>"Rocca del Re" (2)</t>
  </si>
  <si>
    <t>"Deposito Locomotive"        Modulo doppio 19-20</t>
  </si>
  <si>
    <t>"Riviera Ponente"</t>
  </si>
  <si>
    <t>"Piattaforma Girevole e servizi" (2)</t>
  </si>
  <si>
    <t>"Piattaforma Girevole e servizi" (1)</t>
  </si>
  <si>
    <t>"Viadotto San Carlo"</t>
  </si>
  <si>
    <t>"Cascina Vecia"</t>
  </si>
  <si>
    <t>"Galleria dell'Orso" (2)</t>
  </si>
  <si>
    <t>"Galleria dell'Orso" (1)</t>
  </si>
  <si>
    <t>"Sottostazione Elettrica"</t>
  </si>
  <si>
    <t>"Segheria"</t>
  </si>
  <si>
    <t>"La vecchia Torre"</t>
  </si>
  <si>
    <t>"Il Faro di Caprazoppa"                   Modulo doppio (8-9)</t>
  </si>
  <si>
    <t xml:space="preserve"> "I vigneti di San Martino"                  Modulo doppio (14-15)</t>
  </si>
  <si>
    <t>"La vecchia Brianza" (1)</t>
  </si>
  <si>
    <t>"La vecchia Brianza" (2)</t>
  </si>
  <si>
    <t>"La vecchia Brianza" (3)</t>
  </si>
  <si>
    <t>"Rocca del Re"                       Doppio modulo (21-22)</t>
  </si>
  <si>
    <t>"La vecchia Brianza"                 Modulo triplo (40-41-42)</t>
  </si>
  <si>
    <t xml:space="preserve"> "Torrente Mastallone"              Modulo doppio (28-29)</t>
  </si>
  <si>
    <t>"Rocca del Re"                           Doppio modulo (21-22)</t>
  </si>
  <si>
    <t xml:space="preserve">Totali  </t>
  </si>
  <si>
    <t>2000x550?</t>
  </si>
  <si>
    <t xml:space="preserve">"Bassa Padanana"                  Modulo doppio (37-38) </t>
  </si>
  <si>
    <t xml:space="preserve"> "Torrente Mastallone"          Modulo doppio (28-29)</t>
  </si>
  <si>
    <t>http://www.scalatt.it/forum/topic.asp?TOPIC_ID=9647</t>
  </si>
  <si>
    <t>http://www.scalatt.it/public/data/Edgardo_Rosatti/201310162227_GAS_TT_modulo-stazione-prec-prom_V2.zip</t>
  </si>
  <si>
    <t>Totale moduli Finiti</t>
  </si>
  <si>
    <t>Totale moduli in Lavorazione</t>
  </si>
  <si>
    <t>Totale Modulare GAS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</si>
</sst>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3"/>
      <color theme="1"/>
      <name val="Calibri"/>
      <family val="2"/>
    </font>
    <font>
      <b/>
      <sz val="3"/>
      <color theme="1"/>
      <name val="Calibri"/>
      <family val="2"/>
    </font>
    <font>
      <b/>
      <sz val="3"/>
      <color theme="1"/>
      <name val="Arial"/>
      <family val="2"/>
    </font>
    <font>
      <sz val="3"/>
      <color theme="1"/>
      <name val="Calibri"/>
      <family val="2"/>
      <scheme val="minor"/>
    </font>
    <font>
      <i/>
      <sz val="12"/>
      <color theme="1"/>
      <name val="Arial Black"/>
      <family val="2"/>
    </font>
  </fonts>
  <fills count="1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56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distributed"/>
    </xf>
    <xf numFmtId="0" fontId="5" fillId="0" borderId="0" xfId="0" applyFont="1" applyAlignment="1">
      <alignment vertical="distributed"/>
    </xf>
    <xf numFmtId="0" fontId="3" fillId="0" borderId="0" xfId="0" applyFont="1" applyAlignment="1">
      <alignment vertical="center"/>
    </xf>
    <xf numFmtId="0" fontId="2" fillId="2" borderId="1" xfId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distributed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distributed"/>
    </xf>
    <xf numFmtId="0" fontId="5" fillId="7" borderId="5" xfId="0" applyFont="1" applyFill="1" applyBorder="1" applyAlignment="1">
      <alignment vertical="distributed"/>
    </xf>
    <xf numFmtId="0" fontId="5" fillId="7" borderId="6" xfId="0" applyFont="1" applyFill="1" applyBorder="1" applyAlignment="1">
      <alignment vertical="distributed"/>
    </xf>
    <xf numFmtId="0" fontId="5" fillId="0" borderId="5" xfId="0" applyFont="1" applyBorder="1" applyAlignment="1">
      <alignment vertical="distributed"/>
    </xf>
    <xf numFmtId="0" fontId="5" fillId="0" borderId="4" xfId="0" applyFont="1" applyBorder="1" applyAlignment="1">
      <alignment vertical="distributed"/>
    </xf>
    <xf numFmtId="0" fontId="7" fillId="7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vertical="distributed"/>
    </xf>
    <xf numFmtId="0" fontId="0" fillId="0" borderId="1" xfId="0" applyBorder="1"/>
    <xf numFmtId="0" fontId="4" fillId="0" borderId="12" xfId="0" applyFont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distributed"/>
    </xf>
    <xf numFmtId="0" fontId="4" fillId="0" borderId="14" xfId="0" applyFont="1" applyFill="1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justify" vertical="center"/>
    </xf>
    <xf numFmtId="0" fontId="0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9" borderId="0" xfId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distributed"/>
    </xf>
    <xf numFmtId="0" fontId="5" fillId="0" borderId="3" xfId="0" applyFont="1" applyFill="1" applyBorder="1" applyAlignment="1">
      <alignment vertical="distributed"/>
    </xf>
    <xf numFmtId="0" fontId="11" fillId="0" borderId="3" xfId="2" applyFill="1" applyBorder="1" applyAlignment="1">
      <alignment horizontal="center" vertical="distributed"/>
    </xf>
    <xf numFmtId="0" fontId="0" fillId="9" borderId="0" xfId="0" applyFill="1"/>
    <xf numFmtId="0" fontId="11" fillId="0" borderId="3" xfId="2" applyFill="1" applyBorder="1" applyAlignment="1">
      <alignment vertical="distributed"/>
    </xf>
    <xf numFmtId="0" fontId="2" fillId="0" borderId="0" xfId="1" applyFill="1" applyBorder="1" applyAlignment="1">
      <alignment horizontal="center" vertical="center" wrapText="1"/>
    </xf>
    <xf numFmtId="0" fontId="2" fillId="0" borderId="15" xfId="1" applyFill="1" applyBorder="1" applyAlignment="1">
      <alignment horizontal="center" vertical="center" wrapText="1"/>
    </xf>
    <xf numFmtId="0" fontId="11" fillId="0" borderId="3" xfId="2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distributed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distributed"/>
    </xf>
    <xf numFmtId="0" fontId="5" fillId="7" borderId="6" xfId="0" applyFont="1" applyFill="1" applyBorder="1" applyAlignment="1">
      <alignment horizontal="center" vertical="distributed"/>
    </xf>
    <xf numFmtId="0" fontId="4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0" fontId="11" fillId="0" borderId="5" xfId="2" applyFill="1" applyBorder="1" applyAlignment="1">
      <alignment horizontal="center" vertical="distributed"/>
    </xf>
    <xf numFmtId="0" fontId="11" fillId="0" borderId="6" xfId="2" applyFill="1" applyBorder="1" applyAlignment="1">
      <alignment horizontal="center" vertical="distributed"/>
    </xf>
    <xf numFmtId="0" fontId="11" fillId="0" borderId="4" xfId="2" applyFill="1" applyBorder="1" applyAlignment="1">
      <alignment horizontal="center" vertical="distributed"/>
    </xf>
    <xf numFmtId="0" fontId="3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distributed"/>
    </xf>
    <xf numFmtId="0" fontId="5" fillId="7" borderId="16" xfId="0" applyFont="1" applyFill="1" applyBorder="1" applyAlignment="1">
      <alignment horizontal="center" vertical="distributed"/>
    </xf>
    <xf numFmtId="0" fontId="5" fillId="0" borderId="16" xfId="0" applyFont="1" applyBorder="1" applyAlignment="1">
      <alignment horizontal="center" vertical="distributed"/>
    </xf>
    <xf numFmtId="0" fontId="7" fillId="0" borderId="21" xfId="0" applyFont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distributed"/>
    </xf>
    <xf numFmtId="0" fontId="4" fillId="0" borderId="16" xfId="0" applyFont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distributed"/>
    </xf>
    <xf numFmtId="0" fontId="4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distributed"/>
    </xf>
    <xf numFmtId="0" fontId="5" fillId="10" borderId="16" xfId="0" applyFont="1" applyFill="1" applyBorder="1" applyAlignment="1">
      <alignment horizontal="center" vertical="distributed"/>
    </xf>
    <xf numFmtId="0" fontId="5" fillId="0" borderId="16" xfId="0" applyFont="1" applyBorder="1" applyAlignment="1">
      <alignment vertical="distributed"/>
    </xf>
    <xf numFmtId="0" fontId="5" fillId="3" borderId="16" xfId="0" applyFont="1" applyFill="1" applyBorder="1" applyAlignment="1">
      <alignment horizontal="center" vertical="distributed"/>
    </xf>
    <xf numFmtId="0" fontId="0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distributed"/>
    </xf>
    <xf numFmtId="0" fontId="4" fillId="0" borderId="1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distributed"/>
    </xf>
    <xf numFmtId="0" fontId="11" fillId="0" borderId="5" xfId="2" applyFill="1" applyBorder="1" applyAlignment="1">
      <alignment horizontal="center" vertical="distributed"/>
    </xf>
    <xf numFmtId="0" fontId="0" fillId="0" borderId="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7" borderId="16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7" xfId="0" applyBorder="1"/>
    <xf numFmtId="0" fontId="5" fillId="0" borderId="19" xfId="0" applyFont="1" applyFill="1" applyBorder="1" applyAlignment="1">
      <alignment horizontal="center" vertical="center"/>
    </xf>
    <xf numFmtId="0" fontId="11" fillId="0" borderId="16" xfId="2" applyFill="1" applyBorder="1" applyAlignment="1">
      <alignment horizontal="center" vertical="distributed"/>
    </xf>
    <xf numFmtId="0" fontId="11" fillId="0" borderId="16" xfId="2" applyFill="1" applyBorder="1" applyAlignment="1">
      <alignment horizontal="center" vertical="center" wrapText="1"/>
    </xf>
    <xf numFmtId="0" fontId="11" fillId="0" borderId="9" xfId="2" applyFill="1" applyBorder="1" applyAlignment="1">
      <alignment horizontal="center" vertical="distributed"/>
    </xf>
    <xf numFmtId="0" fontId="5" fillId="0" borderId="7" xfId="0" applyFont="1" applyFill="1" applyBorder="1" applyAlignment="1">
      <alignment horizontal="center" vertical="distributed"/>
    </xf>
    <xf numFmtId="0" fontId="0" fillId="7" borderId="3" xfId="0" applyFont="1" applyFill="1" applyBorder="1" applyAlignment="1">
      <alignment horizontal="center" vertical="center" wrapText="1"/>
    </xf>
    <xf numFmtId="0" fontId="11" fillId="0" borderId="0" xfId="2"/>
    <xf numFmtId="0" fontId="5" fillId="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6" xfId="2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2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distributed"/>
    </xf>
    <xf numFmtId="0" fontId="11" fillId="0" borderId="16" xfId="2" applyFill="1" applyBorder="1" applyAlignment="1">
      <alignment horizontal="center" vertical="distributed" wrapText="1"/>
    </xf>
    <xf numFmtId="0" fontId="11" fillId="0" borderId="16" xfId="2" applyBorder="1" applyAlignment="1">
      <alignment horizontal="center" vertical="center"/>
    </xf>
    <xf numFmtId="0" fontId="11" fillId="0" borderId="16" xfId="2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3" xfId="0" applyFont="1" applyBorder="1"/>
    <xf numFmtId="0" fontId="14" fillId="0" borderId="13" xfId="0" applyFont="1" applyBorder="1"/>
    <xf numFmtId="0" fontId="5" fillId="7" borderId="27" xfId="0" applyFont="1" applyFill="1" applyBorder="1" applyAlignment="1">
      <alignment horizontal="center" vertical="distributed"/>
    </xf>
    <xf numFmtId="0" fontId="5" fillId="3" borderId="17" xfId="0" applyFont="1" applyFill="1" applyBorder="1" applyAlignment="1">
      <alignment horizontal="center" vertical="distributed"/>
    </xf>
    <xf numFmtId="0" fontId="3" fillId="7" borderId="3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/>
    </xf>
    <xf numFmtId="0" fontId="0" fillId="0" borderId="32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2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8" xfId="0" applyBorder="1"/>
    <xf numFmtId="0" fontId="3" fillId="0" borderId="1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distributed"/>
    </xf>
    <xf numFmtId="0" fontId="15" fillId="8" borderId="3" xfId="0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8" borderId="5" xfId="0" applyFont="1" applyFill="1" applyBorder="1" applyAlignment="1">
      <alignment horizontal="right"/>
    </xf>
    <xf numFmtId="0" fontId="15" fillId="12" borderId="3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0" fillId="0" borderId="4" xfId="0" applyFill="1" applyBorder="1"/>
    <xf numFmtId="0" fontId="17" fillId="4" borderId="3" xfId="0" applyFont="1" applyFill="1" applyBorder="1" applyAlignment="1">
      <alignment horizontal="right"/>
    </xf>
    <xf numFmtId="0" fontId="17" fillId="4" borderId="5" xfId="0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4" borderId="6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5" borderId="8" xfId="0" applyFont="1" applyFill="1" applyBorder="1" applyAlignment="1">
      <alignment horizontal="right"/>
    </xf>
    <xf numFmtId="0" fontId="17" fillId="5" borderId="13" xfId="0" applyFont="1" applyFill="1" applyBorder="1" applyAlignment="1">
      <alignment horizontal="right"/>
    </xf>
    <xf numFmtId="0" fontId="17" fillId="5" borderId="5" xfId="0" applyFont="1" applyFill="1" applyBorder="1" applyAlignment="1">
      <alignment horizontal="right"/>
    </xf>
    <xf numFmtId="0" fontId="17" fillId="5" borderId="3" xfId="0" applyFont="1" applyFill="1" applyBorder="1" applyAlignment="1">
      <alignment horizontal="right"/>
    </xf>
    <xf numFmtId="0" fontId="17" fillId="5" borderId="6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7" fillId="6" borderId="12" xfId="0" applyFont="1" applyFill="1" applyBorder="1" applyAlignment="1">
      <alignment horizontal="right"/>
    </xf>
    <xf numFmtId="0" fontId="17" fillId="6" borderId="13" xfId="0" applyFont="1" applyFill="1" applyBorder="1" applyAlignment="1">
      <alignment horizontal="right"/>
    </xf>
    <xf numFmtId="0" fontId="17" fillId="6" borderId="5" xfId="0" applyFont="1" applyFill="1" applyBorder="1" applyAlignment="1">
      <alignment horizontal="right"/>
    </xf>
    <xf numFmtId="0" fontId="17" fillId="6" borderId="3" xfId="0" applyFont="1" applyFill="1" applyBorder="1" applyAlignment="1">
      <alignment horizontal="right"/>
    </xf>
    <xf numFmtId="0" fontId="17" fillId="6" borderId="0" xfId="0" applyFont="1" applyFill="1" applyBorder="1" applyAlignment="1">
      <alignment horizontal="right"/>
    </xf>
    <xf numFmtId="0" fontId="17" fillId="6" borderId="6" xfId="0" applyFont="1" applyFill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3" fillId="0" borderId="30" xfId="0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1" fontId="18" fillId="13" borderId="5" xfId="0" applyNumberFormat="1" applyFont="1" applyFill="1" applyBorder="1" applyAlignment="1">
      <alignment horizontal="right"/>
    </xf>
    <xf numFmtId="1" fontId="18" fillId="13" borderId="4" xfId="0" applyNumberFormat="1" applyFont="1" applyFill="1" applyBorder="1" applyAlignment="1">
      <alignment horizontal="right"/>
    </xf>
    <xf numFmtId="1" fontId="18" fillId="13" borderId="6" xfId="0" applyNumberFormat="1" applyFont="1" applyFill="1" applyBorder="1" applyAlignment="1">
      <alignment horizontal="right"/>
    </xf>
    <xf numFmtId="0" fontId="19" fillId="14" borderId="16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" fontId="19" fillId="14" borderId="16" xfId="0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5" fillId="0" borderId="7" xfId="0" applyFont="1" applyFill="1" applyBorder="1" applyAlignment="1">
      <alignment horizontal="center" vertical="distributed"/>
    </xf>
  </cellXfs>
  <cellStyles count="3">
    <cellStyle name="Collegamento ipertestuale" xfId="2" builtinId="8"/>
    <cellStyle name="Colore 5" xfId="1" builtinId="4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alatt.it/forum/topic.asp?TOPIC_ID=9557" TargetMode="External"/><Relationship Id="rId13" Type="http://schemas.openxmlformats.org/officeDocument/2006/relationships/hyperlink" Target="http://www.scalatt.it/forum/topic.asp?TOPIC_ID=9302" TargetMode="External"/><Relationship Id="rId18" Type="http://schemas.openxmlformats.org/officeDocument/2006/relationships/hyperlink" Target="http://www.scalatt.it/fotostoria_galleria_orso.htm" TargetMode="External"/><Relationship Id="rId26" Type="http://schemas.openxmlformats.org/officeDocument/2006/relationships/hyperlink" Target="http://www.scalatt.it/forum/topic.asp?TOPIC_ID=7447" TargetMode="External"/><Relationship Id="rId3" Type="http://schemas.openxmlformats.org/officeDocument/2006/relationships/hyperlink" Target="http://www.scalatt.it/fotostoria_cascina_vecia.htm" TargetMode="External"/><Relationship Id="rId21" Type="http://schemas.openxmlformats.org/officeDocument/2006/relationships/hyperlink" Target="http://www.scalatt.it/fotostoria_Torre_vecchia.htm" TargetMode="External"/><Relationship Id="rId34" Type="http://schemas.openxmlformats.org/officeDocument/2006/relationships/comments" Target="../comments3.xml"/><Relationship Id="rId7" Type="http://schemas.openxmlformats.org/officeDocument/2006/relationships/hyperlink" Target="http://www.scalatt.it/forum/topic.asp?TOPIC_ID=9303" TargetMode="External"/><Relationship Id="rId12" Type="http://schemas.openxmlformats.org/officeDocument/2006/relationships/hyperlink" Target="http://www.scalatt.it/forum/topic.asp?TOPIC_ID=7730" TargetMode="External"/><Relationship Id="rId17" Type="http://schemas.openxmlformats.org/officeDocument/2006/relationships/hyperlink" Target="http://www.scalatt.it/forum/topic.asp?TOPIC_ID=6599" TargetMode="External"/><Relationship Id="rId25" Type="http://schemas.openxmlformats.org/officeDocument/2006/relationships/hyperlink" Target="http://www.scalatt.it/forum/topic.asp?TOPIC_ID=9376" TargetMode="External"/><Relationship Id="rId33" Type="http://schemas.openxmlformats.org/officeDocument/2006/relationships/vmlDrawing" Target="../drawings/vmlDrawing3.vml"/><Relationship Id="rId2" Type="http://schemas.openxmlformats.org/officeDocument/2006/relationships/hyperlink" Target="http://www.scalatt.it/forum/topic.asp?TOPIC_ID=6320" TargetMode="External"/><Relationship Id="rId16" Type="http://schemas.openxmlformats.org/officeDocument/2006/relationships/hyperlink" Target="http://www.scalatt.it/forum/topic.asp?TOPIC_ID=9675" TargetMode="External"/><Relationship Id="rId20" Type="http://schemas.openxmlformats.org/officeDocument/2006/relationships/hyperlink" Target="http://www.scalatt.it/fotostoria_segheria.htm" TargetMode="External"/><Relationship Id="rId29" Type="http://schemas.openxmlformats.org/officeDocument/2006/relationships/hyperlink" Target="http://www.scalatt.it/forum/topic.asp?TOPIC_ID=7041" TargetMode="External"/><Relationship Id="rId1" Type="http://schemas.openxmlformats.org/officeDocument/2006/relationships/hyperlink" Target="http://www.scalatt.it/modulareTT_viadotto_san_carlo.htm" TargetMode="External"/><Relationship Id="rId6" Type="http://schemas.openxmlformats.org/officeDocument/2006/relationships/hyperlink" Target="http://www.scalatt.it/forum/topic.asp?TOPIC_ID=7387" TargetMode="External"/><Relationship Id="rId11" Type="http://schemas.openxmlformats.org/officeDocument/2006/relationships/hyperlink" Target="http://www.scalatt.it/forum/topic.asp?TOPIC_ID=7309" TargetMode="External"/><Relationship Id="rId24" Type="http://schemas.openxmlformats.org/officeDocument/2006/relationships/hyperlink" Target="http://www.scalatt.it/forum/topic.asp?TOPIC_ID=10382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www.scalatt.it/forum/topic.asp?TOPIC_ID=7570" TargetMode="External"/><Relationship Id="rId15" Type="http://schemas.openxmlformats.org/officeDocument/2006/relationships/hyperlink" Target="http://www.scalatt.it/forum/topic.asp?TOPIC_ID=10382" TargetMode="External"/><Relationship Id="rId23" Type="http://schemas.openxmlformats.org/officeDocument/2006/relationships/hyperlink" Target="http://www.scalatt.it/fotostoria_Caprazoppa.htm" TargetMode="External"/><Relationship Id="rId28" Type="http://schemas.openxmlformats.org/officeDocument/2006/relationships/hyperlink" Target="http://www.scalatt.it/forum/topic.asp?TOPIC_ID=9321" TargetMode="External"/><Relationship Id="rId10" Type="http://schemas.openxmlformats.org/officeDocument/2006/relationships/hyperlink" Target="http://www.scalatt.it/forum/topic.asp?TOPIC_ID=7302" TargetMode="External"/><Relationship Id="rId19" Type="http://schemas.openxmlformats.org/officeDocument/2006/relationships/hyperlink" Target="http://www.scalatt.it/fotostoria_sottostazione.htm" TargetMode="External"/><Relationship Id="rId31" Type="http://schemas.openxmlformats.org/officeDocument/2006/relationships/hyperlink" Target="http://www.scalatt.it/forum/topic.asp?TOPIC_ID=8517" TargetMode="External"/><Relationship Id="rId4" Type="http://schemas.openxmlformats.org/officeDocument/2006/relationships/hyperlink" Target="http://www.scalatt.it/forum/topic.asp?TOPIC_ID=6445" TargetMode="External"/><Relationship Id="rId9" Type="http://schemas.openxmlformats.org/officeDocument/2006/relationships/hyperlink" Target="http://www.scalatt.it/forum/topic.asp?TOPIC_ID=9380" TargetMode="External"/><Relationship Id="rId14" Type="http://schemas.openxmlformats.org/officeDocument/2006/relationships/hyperlink" Target="http://www.scalatt.it/forum/topic.asp?TOPIC_ID=7365" TargetMode="External"/><Relationship Id="rId22" Type="http://schemas.openxmlformats.org/officeDocument/2006/relationships/hyperlink" Target="http://www.scalatt.it/forum/topic.asp?TOPIC_ID=8666" TargetMode="External"/><Relationship Id="rId27" Type="http://schemas.openxmlformats.org/officeDocument/2006/relationships/hyperlink" Target="http://www.scalatt.it/forum/topic.asp?TOPIC_ID=7302" TargetMode="External"/><Relationship Id="rId30" Type="http://schemas.openxmlformats.org/officeDocument/2006/relationships/hyperlink" Target="http://www.scalatt.it/forum/topic.asp?TOPIC_ID=9647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alatt.it/public/data/Docdelburg/201310322231_PARABOLICA1B.JPG" TargetMode="External"/><Relationship Id="rId13" Type="http://schemas.openxmlformats.org/officeDocument/2006/relationships/hyperlink" Target="http://www.scalatt.it/public/data/Docdelburg/2012111719527_LOOP_TT103D.JPG" TargetMode="External"/><Relationship Id="rId18" Type="http://schemas.openxmlformats.org/officeDocument/2006/relationships/hyperlink" Target="http://www.scalatt.it/public/data/cybergianni/2014331202338_mock-up.JPG" TargetMode="External"/><Relationship Id="rId3" Type="http://schemas.openxmlformats.org/officeDocument/2006/relationships/hyperlink" Target="http://www.scalatt.it/public/data/gavinca/20131117183052_layout_scarm.jpg" TargetMode="External"/><Relationship Id="rId21" Type="http://schemas.openxmlformats.org/officeDocument/2006/relationships/vmlDrawing" Target="../drawings/vmlDrawing4.vml"/><Relationship Id="rId7" Type="http://schemas.openxmlformats.org/officeDocument/2006/relationships/hyperlink" Target="http://www.scalatt.it/public/data/Eurostar/201212202419_conpali.JPG" TargetMode="External"/><Relationship Id="rId12" Type="http://schemas.openxmlformats.org/officeDocument/2006/relationships/hyperlink" Target="http://www.scalatt.it/public/data/Docdelburg/20121117195144_LOOP_TT10.JPG" TargetMode="External"/><Relationship Id="rId17" Type="http://schemas.openxmlformats.org/officeDocument/2006/relationships/hyperlink" Target="http://www.scalatt.it/public/data/Docdelburg/201310322231_PARABOLICA1B.JPG" TargetMode="External"/><Relationship Id="rId2" Type="http://schemas.openxmlformats.org/officeDocument/2006/relationships/hyperlink" Target="http://www.scalatt.it/forum/pop_download.asp?mode=Edit&amp;dir=/public/data/adobel55&amp;file=2013108185426_Paesello.zip" TargetMode="External"/><Relationship Id="rId16" Type="http://schemas.openxmlformats.org/officeDocument/2006/relationships/hyperlink" Target="http://www.amiciscalan.it/images/norme/fig9_10.gif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scalatt.it/forum/pop_download.asp?mode=Edit&amp;dir=/public/data/58dedo&amp;file=201310723635_modulo%20faro%2080cm.zip" TargetMode="External"/><Relationship Id="rId6" Type="http://schemas.openxmlformats.org/officeDocument/2006/relationships/hyperlink" Target="http://www.scalatt.it/public/data/Docdelburg/2013415215928_FLAVIO%2010X.JPG" TargetMode="External"/><Relationship Id="rId11" Type="http://schemas.openxmlformats.org/officeDocument/2006/relationships/hyperlink" Target="http://www.scalatt.it/public/data/claudio/20121229181854_IMG_0039.jpg" TargetMode="External"/><Relationship Id="rId5" Type="http://schemas.openxmlformats.org/officeDocument/2006/relationships/hyperlink" Target="http://www.scalatt.it/public/data/saverD445/2013103135440_stazione%20merci%20TT1.jpg" TargetMode="External"/><Relationship Id="rId15" Type="http://schemas.openxmlformats.org/officeDocument/2006/relationships/hyperlink" Target="http://www.scalatt.it/public/data/claudio/2013112953_Cava%20Marmo.JPG" TargetMode="External"/><Relationship Id="rId10" Type="http://schemas.openxmlformats.org/officeDocument/2006/relationships/hyperlink" Target="http://www.scalatt.it/public/data/gavinca/201211811370_ModuloTT_03.jpg" TargetMode="External"/><Relationship Id="rId19" Type="http://schemas.openxmlformats.org/officeDocument/2006/relationships/hyperlink" Target="http://www.scalatt.it/public/data/Edgardo_Rosatti/201310162227_GAS_TT_modulo-stazione-prec-prom_V2.zip" TargetMode="External"/><Relationship Id="rId4" Type="http://schemas.openxmlformats.org/officeDocument/2006/relationships/hyperlink" Target="http://www.scalatt.it/public/data/roy67/201310220296_schema%20modulo-2.jpg" TargetMode="External"/><Relationship Id="rId9" Type="http://schemas.openxmlformats.org/officeDocument/2006/relationships/hyperlink" Target="http://www.scalatt.it/public/data/rbk250/2013521231544_201351215213_ESTERNA01.JPG" TargetMode="External"/><Relationship Id="rId14" Type="http://schemas.openxmlformats.org/officeDocument/2006/relationships/hyperlink" Target="http://www.scalatt.it/forum/pop_download.asp?mode=Edit&amp;dir=/public/data/rbk250&amp;file=2012113092412_modulo.zip" TargetMode="External"/><Relationship Id="rId2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43"/>
  <sheetViews>
    <sheetView tabSelected="1" zoomScaleNormal="100" workbookViewId="0">
      <pane ySplit="1" topLeftCell="A11" activePane="bottomLeft" state="frozen"/>
      <selection pane="bottomLeft" activeCell="J26" sqref="J26"/>
    </sheetView>
  </sheetViews>
  <sheetFormatPr defaultRowHeight="18" x14ac:dyDescent="0.25"/>
  <cols>
    <col min="2" max="2" width="2" customWidth="1"/>
    <col min="3" max="3" width="5.5703125" customWidth="1"/>
    <col min="4" max="4" width="42.140625" customWidth="1"/>
    <col min="5" max="5" width="12.5703125" customWidth="1"/>
    <col min="6" max="6" width="16.5703125" customWidth="1"/>
    <col min="7" max="7" width="9.5703125" customWidth="1"/>
    <col min="8" max="8" width="5.7109375" customWidth="1"/>
    <col min="9" max="9" width="29.7109375" style="47" customWidth="1"/>
    <col min="10" max="10" width="9.140625" style="2"/>
    <col min="11" max="11" width="7.5703125" customWidth="1"/>
  </cols>
  <sheetData>
    <row r="1" spans="2:11" s="1" customFormat="1" ht="27.75" customHeight="1" thickTop="1" thickBot="1" x14ac:dyDescent="0.3">
      <c r="C1" s="7" t="s">
        <v>0</v>
      </c>
      <c r="D1" s="7" t="s">
        <v>1</v>
      </c>
      <c r="E1" s="7" t="s">
        <v>2</v>
      </c>
      <c r="F1" s="7" t="s">
        <v>6</v>
      </c>
      <c r="G1" s="7" t="s">
        <v>30</v>
      </c>
      <c r="H1" s="7" t="s">
        <v>95</v>
      </c>
      <c r="I1" s="7" t="s">
        <v>3</v>
      </c>
      <c r="J1" s="8" t="s">
        <v>55</v>
      </c>
      <c r="K1" s="7" t="s">
        <v>56</v>
      </c>
    </row>
    <row r="2" spans="2:11" ht="6.75" customHeight="1" thickTop="1" thickBot="1" x14ac:dyDescent="0.3">
      <c r="I2" s="45"/>
    </row>
    <row r="3" spans="2:11" ht="15" customHeight="1" thickTop="1" thickBot="1" x14ac:dyDescent="0.3">
      <c r="B3" s="247">
        <v>1</v>
      </c>
      <c r="C3" s="245">
        <v>1</v>
      </c>
      <c r="D3" s="133" t="s">
        <v>130</v>
      </c>
      <c r="E3" s="95" t="s">
        <v>93</v>
      </c>
      <c r="F3" s="92" t="s">
        <v>8</v>
      </c>
      <c r="G3" s="96" t="s">
        <v>31</v>
      </c>
      <c r="H3" s="67" t="s">
        <v>109</v>
      </c>
      <c r="I3" s="137" t="s">
        <v>10</v>
      </c>
      <c r="J3" s="97" t="s">
        <v>32</v>
      </c>
      <c r="K3" s="91" t="s">
        <v>51</v>
      </c>
    </row>
    <row r="4" spans="2:11" ht="15" customHeight="1" thickTop="1" thickBot="1" x14ac:dyDescent="0.3">
      <c r="B4" s="248">
        <v>1</v>
      </c>
      <c r="C4" s="245">
        <v>2</v>
      </c>
      <c r="D4" s="131" t="s">
        <v>131</v>
      </c>
      <c r="E4" s="94" t="s">
        <v>47</v>
      </c>
      <c r="F4" s="91"/>
      <c r="G4" s="91"/>
      <c r="H4" s="98" t="s">
        <v>109</v>
      </c>
      <c r="I4" s="111" t="s">
        <v>13</v>
      </c>
      <c r="J4" s="97" t="s">
        <v>32</v>
      </c>
      <c r="K4" s="91" t="s">
        <v>50</v>
      </c>
    </row>
    <row r="5" spans="2:11" ht="15" customHeight="1" thickTop="1" thickBot="1" x14ac:dyDescent="0.3">
      <c r="B5" s="248">
        <v>1</v>
      </c>
      <c r="C5" s="245">
        <v>3</v>
      </c>
      <c r="D5" s="134" t="s">
        <v>133</v>
      </c>
      <c r="E5" s="95" t="s">
        <v>59</v>
      </c>
      <c r="F5" s="92" t="s">
        <v>58</v>
      </c>
      <c r="G5" s="93"/>
      <c r="H5" s="98" t="s">
        <v>109</v>
      </c>
      <c r="I5" s="114" t="s">
        <v>9</v>
      </c>
      <c r="J5" s="99" t="s">
        <v>32</v>
      </c>
      <c r="K5" s="93" t="s">
        <v>51</v>
      </c>
    </row>
    <row r="6" spans="2:11" ht="15" customHeight="1" thickTop="1" thickBot="1" x14ac:dyDescent="0.3">
      <c r="B6" s="248">
        <v>1</v>
      </c>
      <c r="C6" s="245">
        <v>4</v>
      </c>
      <c r="D6" s="133" t="s">
        <v>132</v>
      </c>
      <c r="E6" s="95" t="s">
        <v>26</v>
      </c>
      <c r="F6" s="92" t="s">
        <v>8</v>
      </c>
      <c r="G6" s="93"/>
      <c r="H6" s="98" t="s">
        <v>109</v>
      </c>
      <c r="I6" s="114" t="s">
        <v>9</v>
      </c>
      <c r="J6" s="99" t="s">
        <v>32</v>
      </c>
      <c r="K6" s="93" t="s">
        <v>51</v>
      </c>
    </row>
    <row r="7" spans="2:11" ht="15" customHeight="1" thickTop="1" thickBot="1" x14ac:dyDescent="0.3">
      <c r="B7" s="248">
        <v>1</v>
      </c>
      <c r="C7" s="245">
        <v>5</v>
      </c>
      <c r="D7" s="131" t="s">
        <v>134</v>
      </c>
      <c r="E7" s="94" t="s">
        <v>93</v>
      </c>
      <c r="F7" s="93" t="s">
        <v>8</v>
      </c>
      <c r="G7" s="93"/>
      <c r="H7" s="98" t="s">
        <v>109</v>
      </c>
      <c r="I7" s="111" t="s">
        <v>20</v>
      </c>
      <c r="J7" s="99" t="s">
        <v>32</v>
      </c>
      <c r="K7" s="93" t="s">
        <v>50</v>
      </c>
    </row>
    <row r="8" spans="2:11" ht="15" customHeight="1" thickTop="1" thickBot="1" x14ac:dyDescent="0.3">
      <c r="B8" s="248">
        <v>1</v>
      </c>
      <c r="C8" s="245">
        <v>6</v>
      </c>
      <c r="D8" s="132" t="s">
        <v>135</v>
      </c>
      <c r="E8" s="95" t="s">
        <v>49</v>
      </c>
      <c r="F8" s="92" t="s">
        <v>8</v>
      </c>
      <c r="G8" s="93"/>
      <c r="H8" s="98" t="s">
        <v>109</v>
      </c>
      <c r="I8" s="111" t="s">
        <v>19</v>
      </c>
      <c r="J8" s="99" t="s">
        <v>32</v>
      </c>
      <c r="K8" s="93" t="s">
        <v>51</v>
      </c>
    </row>
    <row r="9" spans="2:11" ht="15" customHeight="1" thickTop="1" thickBot="1" x14ac:dyDescent="0.3">
      <c r="B9" s="248">
        <v>1</v>
      </c>
      <c r="C9" s="245">
        <v>7</v>
      </c>
      <c r="D9" s="131" t="s">
        <v>136</v>
      </c>
      <c r="E9" s="94" t="s">
        <v>43</v>
      </c>
      <c r="F9" s="93" t="s">
        <v>14</v>
      </c>
      <c r="G9" s="93"/>
      <c r="H9" s="98" t="s">
        <v>109</v>
      </c>
      <c r="I9" s="111" t="s">
        <v>15</v>
      </c>
      <c r="J9" s="99" t="s">
        <v>32</v>
      </c>
      <c r="K9" s="93" t="s">
        <v>51</v>
      </c>
    </row>
    <row r="10" spans="2:11" ht="33" customHeight="1" thickTop="1" thickBot="1" x14ac:dyDescent="0.3">
      <c r="B10" s="248">
        <v>2</v>
      </c>
      <c r="C10" s="245">
        <v>8</v>
      </c>
      <c r="D10" s="177" t="s">
        <v>137</v>
      </c>
      <c r="E10" s="191"/>
      <c r="F10" s="92" t="s">
        <v>14</v>
      </c>
      <c r="G10" s="106"/>
      <c r="H10" s="98" t="s">
        <v>109</v>
      </c>
      <c r="I10" s="79" t="s">
        <v>24</v>
      </c>
      <c r="J10" s="99" t="s">
        <v>32</v>
      </c>
      <c r="K10" s="93" t="s">
        <v>51</v>
      </c>
    </row>
    <row r="11" spans="2:11" ht="33" customHeight="1" thickTop="1" thickBot="1" x14ac:dyDescent="0.3">
      <c r="B11" s="248">
        <v>2</v>
      </c>
      <c r="C11" s="246">
        <v>10</v>
      </c>
      <c r="D11" s="178" t="s">
        <v>116</v>
      </c>
      <c r="E11" s="192" t="s">
        <v>42</v>
      </c>
      <c r="F11" s="106" t="s">
        <v>14</v>
      </c>
      <c r="G11" s="93"/>
      <c r="H11" s="98" t="s">
        <v>109</v>
      </c>
      <c r="I11" s="104" t="s">
        <v>110</v>
      </c>
      <c r="J11" s="99" t="s">
        <v>32</v>
      </c>
      <c r="K11" s="93" t="s">
        <v>51</v>
      </c>
    </row>
    <row r="12" spans="2:11" ht="33" customHeight="1" thickTop="1" thickBot="1" x14ac:dyDescent="0.3">
      <c r="B12" s="248">
        <v>2</v>
      </c>
      <c r="C12" s="245">
        <v>12</v>
      </c>
      <c r="D12" s="177" t="s">
        <v>115</v>
      </c>
      <c r="E12" s="193" t="s">
        <v>53</v>
      </c>
      <c r="F12" s="92" t="s">
        <v>8</v>
      </c>
      <c r="G12" s="103" t="s">
        <v>31</v>
      </c>
      <c r="H12" s="98" t="s">
        <v>109</v>
      </c>
      <c r="I12" s="111" t="s">
        <v>18</v>
      </c>
      <c r="J12" s="99" t="s">
        <v>33</v>
      </c>
      <c r="K12" s="93" t="s">
        <v>50</v>
      </c>
    </row>
    <row r="13" spans="2:11" ht="33" customHeight="1" thickTop="1" thickBot="1" x14ac:dyDescent="0.3">
      <c r="B13" s="248">
        <v>2</v>
      </c>
      <c r="C13" s="245">
        <v>14</v>
      </c>
      <c r="D13" s="179" t="s">
        <v>138</v>
      </c>
      <c r="E13" s="194" t="s">
        <v>94</v>
      </c>
      <c r="F13" s="93" t="s">
        <v>11</v>
      </c>
      <c r="G13" s="93"/>
      <c r="H13" s="98" t="s">
        <v>109</v>
      </c>
      <c r="I13" s="111" t="s">
        <v>12</v>
      </c>
      <c r="J13" s="99" t="s">
        <v>32</v>
      </c>
      <c r="K13" s="93" t="s">
        <v>51</v>
      </c>
    </row>
    <row r="14" spans="2:11" ht="15" customHeight="1" thickTop="1" thickBot="1" x14ac:dyDescent="0.3">
      <c r="B14" s="248">
        <v>1</v>
      </c>
      <c r="C14" s="170">
        <v>16</v>
      </c>
      <c r="D14" s="180" t="s">
        <v>129</v>
      </c>
      <c r="E14" s="195" t="s">
        <v>53</v>
      </c>
      <c r="F14" s="92" t="s">
        <v>8</v>
      </c>
      <c r="G14" s="103" t="s">
        <v>31</v>
      </c>
      <c r="H14" s="100" t="s">
        <v>111</v>
      </c>
      <c r="I14" s="104" t="s">
        <v>60</v>
      </c>
      <c r="J14" s="99" t="s">
        <v>32</v>
      </c>
      <c r="K14" s="93" t="s">
        <v>50</v>
      </c>
    </row>
    <row r="15" spans="2:11" ht="15" customHeight="1" thickTop="1" thickBot="1" x14ac:dyDescent="0.3">
      <c r="B15" s="248">
        <v>1</v>
      </c>
      <c r="C15" s="163">
        <v>17</v>
      </c>
      <c r="D15" s="181" t="s">
        <v>128</v>
      </c>
      <c r="E15" s="193"/>
      <c r="F15" s="92" t="s">
        <v>8</v>
      </c>
      <c r="G15" s="103" t="s">
        <v>31</v>
      </c>
      <c r="H15" s="100" t="s">
        <v>111</v>
      </c>
      <c r="I15" s="104" t="s">
        <v>60</v>
      </c>
      <c r="J15" s="99" t="s">
        <v>32</v>
      </c>
      <c r="K15" s="93" t="s">
        <v>50</v>
      </c>
    </row>
    <row r="16" spans="2:11" ht="15" customHeight="1" thickTop="1" thickBot="1" x14ac:dyDescent="0.3">
      <c r="B16" s="248">
        <v>1</v>
      </c>
      <c r="C16" s="163">
        <v>18</v>
      </c>
      <c r="D16" s="3" t="s">
        <v>127</v>
      </c>
      <c r="E16" s="196" t="s">
        <v>47</v>
      </c>
      <c r="F16" s="93" t="s">
        <v>8</v>
      </c>
      <c r="G16" s="103" t="s">
        <v>31</v>
      </c>
      <c r="H16" s="100" t="s">
        <v>111</v>
      </c>
      <c r="I16" s="111" t="s">
        <v>17</v>
      </c>
      <c r="J16" s="99" t="s">
        <v>32</v>
      </c>
      <c r="K16" s="93" t="s">
        <v>50</v>
      </c>
    </row>
    <row r="17" spans="2:11" ht="33" customHeight="1" thickTop="1" thickBot="1" x14ac:dyDescent="0.3">
      <c r="B17" s="248">
        <v>2</v>
      </c>
      <c r="C17" s="163">
        <v>19</v>
      </c>
      <c r="D17" s="182" t="s">
        <v>126</v>
      </c>
      <c r="E17" s="197" t="s">
        <v>147</v>
      </c>
      <c r="F17" s="92" t="s">
        <v>8</v>
      </c>
      <c r="G17" s="93"/>
      <c r="H17" s="100" t="s">
        <v>111</v>
      </c>
      <c r="I17" s="111" t="s">
        <v>16</v>
      </c>
      <c r="J17" s="99" t="s">
        <v>33</v>
      </c>
      <c r="K17" s="93" t="s">
        <v>50</v>
      </c>
    </row>
    <row r="18" spans="2:11" ht="15" customHeight="1" thickTop="1" thickBot="1" x14ac:dyDescent="0.3">
      <c r="B18" s="248">
        <v>1</v>
      </c>
      <c r="C18" s="163">
        <v>21</v>
      </c>
      <c r="D18" s="136" t="s">
        <v>124</v>
      </c>
      <c r="E18" s="196" t="s">
        <v>28</v>
      </c>
      <c r="F18" s="93" t="s">
        <v>57</v>
      </c>
      <c r="G18" s="101" t="s">
        <v>92</v>
      </c>
      <c r="H18" s="100" t="s">
        <v>111</v>
      </c>
      <c r="I18" s="114" t="s">
        <v>45</v>
      </c>
      <c r="J18" s="99" t="s">
        <v>32</v>
      </c>
      <c r="K18" s="93"/>
    </row>
    <row r="19" spans="2:11" ht="15" customHeight="1" thickTop="1" thickBot="1" x14ac:dyDescent="0.3">
      <c r="B19" s="248">
        <v>1</v>
      </c>
      <c r="C19" s="163">
        <v>22</v>
      </c>
      <c r="D19" s="183" t="s">
        <v>125</v>
      </c>
      <c r="E19" s="198" t="s">
        <v>29</v>
      </c>
      <c r="F19" s="93" t="s">
        <v>8</v>
      </c>
      <c r="G19" s="101" t="s">
        <v>92</v>
      </c>
      <c r="H19" s="100" t="s">
        <v>111</v>
      </c>
      <c r="I19" s="114"/>
      <c r="J19" s="99" t="s">
        <v>32</v>
      </c>
      <c r="K19" s="93"/>
    </row>
    <row r="20" spans="2:11" ht="33" customHeight="1" thickTop="1" thickBot="1" x14ac:dyDescent="0.3">
      <c r="B20" s="248">
        <v>2</v>
      </c>
      <c r="C20" s="163">
        <v>23</v>
      </c>
      <c r="D20" s="184" t="s">
        <v>123</v>
      </c>
      <c r="E20" s="197" t="s">
        <v>53</v>
      </c>
      <c r="F20" s="92" t="s">
        <v>8</v>
      </c>
      <c r="G20" s="101" t="s">
        <v>92</v>
      </c>
      <c r="H20" s="100" t="s">
        <v>111</v>
      </c>
      <c r="I20" s="104" t="s">
        <v>61</v>
      </c>
      <c r="J20" s="99" t="s">
        <v>32</v>
      </c>
      <c r="K20" s="93" t="s">
        <v>50</v>
      </c>
    </row>
    <row r="21" spans="2:11" ht="15" customHeight="1" thickTop="1" thickBot="1" x14ac:dyDescent="0.3">
      <c r="B21" s="248">
        <v>1</v>
      </c>
      <c r="C21" s="163">
        <v>25</v>
      </c>
      <c r="D21" s="185" t="s">
        <v>122</v>
      </c>
      <c r="E21" s="196" t="s">
        <v>47</v>
      </c>
      <c r="F21" s="93" t="s">
        <v>8</v>
      </c>
      <c r="G21" s="93"/>
      <c r="H21" s="100" t="s">
        <v>111</v>
      </c>
      <c r="I21" s="111" t="s">
        <v>23</v>
      </c>
      <c r="J21" s="99" t="s">
        <v>32</v>
      </c>
      <c r="K21" s="93" t="s">
        <v>50</v>
      </c>
    </row>
    <row r="22" spans="2:11" ht="15" customHeight="1" thickTop="1" thickBot="1" x14ac:dyDescent="0.3">
      <c r="B22" s="248">
        <v>1</v>
      </c>
      <c r="C22" s="163">
        <v>26</v>
      </c>
      <c r="D22" s="186" t="s">
        <v>120</v>
      </c>
      <c r="E22" s="193" t="s">
        <v>53</v>
      </c>
      <c r="F22" s="92" t="s">
        <v>8</v>
      </c>
      <c r="G22" s="93"/>
      <c r="H22" s="100" t="s">
        <v>111</v>
      </c>
      <c r="I22" s="111" t="s">
        <v>19</v>
      </c>
      <c r="J22" s="99" t="s">
        <v>32</v>
      </c>
      <c r="K22" s="93" t="s">
        <v>50</v>
      </c>
    </row>
    <row r="23" spans="2:11" ht="15" customHeight="1" thickTop="1" thickBot="1" x14ac:dyDescent="0.3">
      <c r="B23" s="248">
        <v>1</v>
      </c>
      <c r="C23" s="163">
        <v>27</v>
      </c>
      <c r="D23" s="187" t="s">
        <v>121</v>
      </c>
      <c r="E23" s="197" t="s">
        <v>54</v>
      </c>
      <c r="F23" s="92" t="s">
        <v>8</v>
      </c>
      <c r="G23" s="93"/>
      <c r="H23" s="100" t="s">
        <v>111</v>
      </c>
      <c r="I23" s="111" t="s">
        <v>19</v>
      </c>
      <c r="J23" s="99" t="s">
        <v>32</v>
      </c>
      <c r="K23" s="93" t="s">
        <v>50</v>
      </c>
    </row>
    <row r="24" spans="2:11" ht="33" customHeight="1" thickTop="1" thickBot="1" x14ac:dyDescent="0.3">
      <c r="B24" s="248">
        <v>2</v>
      </c>
      <c r="C24" s="163">
        <v>28</v>
      </c>
      <c r="D24" s="188" t="s">
        <v>149</v>
      </c>
      <c r="E24" s="199" t="s">
        <v>53</v>
      </c>
      <c r="F24" s="93" t="s">
        <v>8</v>
      </c>
      <c r="G24" s="93"/>
      <c r="H24" s="100" t="s">
        <v>111</v>
      </c>
      <c r="I24" s="111" t="s">
        <v>20</v>
      </c>
      <c r="J24" s="99" t="s">
        <v>32</v>
      </c>
      <c r="K24" s="93" t="s">
        <v>50</v>
      </c>
    </row>
    <row r="25" spans="2:11" ht="15" customHeight="1" thickTop="1" thickBot="1" x14ac:dyDescent="0.3">
      <c r="B25" s="248">
        <v>1</v>
      </c>
      <c r="C25" s="163">
        <v>30</v>
      </c>
      <c r="D25" s="187" t="s">
        <v>41</v>
      </c>
      <c r="E25" s="197" t="s">
        <v>44</v>
      </c>
      <c r="F25" s="92" t="s">
        <v>11</v>
      </c>
      <c r="G25" s="102"/>
      <c r="H25" s="100" t="s">
        <v>111</v>
      </c>
      <c r="I25" s="111" t="s">
        <v>12</v>
      </c>
      <c r="J25" s="99" t="s">
        <v>34</v>
      </c>
      <c r="K25" s="93" t="s">
        <v>50</v>
      </c>
    </row>
    <row r="26" spans="2:11" ht="15" customHeight="1" thickTop="1" thickBot="1" x14ac:dyDescent="0.3">
      <c r="B26" s="248">
        <v>1</v>
      </c>
      <c r="C26" s="163">
        <v>31</v>
      </c>
      <c r="D26" s="185" t="s">
        <v>118</v>
      </c>
      <c r="E26" s="196"/>
      <c r="F26" s="93" t="s">
        <v>8</v>
      </c>
      <c r="G26" s="102"/>
      <c r="H26" s="100" t="s">
        <v>111</v>
      </c>
      <c r="I26" s="111" t="s">
        <v>40</v>
      </c>
      <c r="J26" s="99" t="s">
        <v>33</v>
      </c>
      <c r="K26" s="93" t="s">
        <v>50</v>
      </c>
    </row>
    <row r="27" spans="2:11" ht="15" customHeight="1" thickTop="1" thickBot="1" x14ac:dyDescent="0.3">
      <c r="B27" s="248">
        <v>1</v>
      </c>
      <c r="C27" s="163">
        <v>32</v>
      </c>
      <c r="D27" s="187" t="s">
        <v>38</v>
      </c>
      <c r="E27" s="193"/>
      <c r="F27" s="92" t="s">
        <v>8</v>
      </c>
      <c r="G27" s="102"/>
      <c r="H27" s="100" t="s">
        <v>111</v>
      </c>
      <c r="I27" s="111" t="s">
        <v>39</v>
      </c>
      <c r="J27" s="99" t="s">
        <v>34</v>
      </c>
      <c r="K27" s="93" t="s">
        <v>50</v>
      </c>
    </row>
    <row r="28" spans="2:11" ht="15" customHeight="1" thickTop="1" thickBot="1" x14ac:dyDescent="0.3">
      <c r="B28" s="248">
        <v>2</v>
      </c>
      <c r="C28" s="163">
        <v>37</v>
      </c>
      <c r="D28" s="203" t="s">
        <v>148</v>
      </c>
      <c r="E28" s="197" t="s">
        <v>147</v>
      </c>
      <c r="F28" s="92" t="s">
        <v>8</v>
      </c>
      <c r="G28" s="106"/>
      <c r="H28" s="100" t="s">
        <v>111</v>
      </c>
      <c r="I28" s="111" t="s">
        <v>18</v>
      </c>
      <c r="J28" s="99" t="s">
        <v>33</v>
      </c>
      <c r="K28" s="93" t="s">
        <v>50</v>
      </c>
    </row>
    <row r="29" spans="2:11" ht="15" customHeight="1" thickTop="1" thickBot="1" x14ac:dyDescent="0.3">
      <c r="B29" s="248">
        <v>1</v>
      </c>
      <c r="C29" s="163">
        <v>40</v>
      </c>
      <c r="D29" s="189" t="s">
        <v>139</v>
      </c>
      <c r="E29" s="201" t="s">
        <v>36</v>
      </c>
      <c r="F29" s="106" t="s">
        <v>8</v>
      </c>
      <c r="G29" s="103" t="s">
        <v>31</v>
      </c>
      <c r="H29" s="100" t="s">
        <v>111</v>
      </c>
      <c r="I29" s="111" t="s">
        <v>25</v>
      </c>
      <c r="J29" s="99" t="s">
        <v>34</v>
      </c>
      <c r="K29" s="93" t="s">
        <v>50</v>
      </c>
    </row>
    <row r="30" spans="2:11" ht="15" customHeight="1" thickTop="1" thickBot="1" x14ac:dyDescent="0.3">
      <c r="B30" s="248">
        <v>1</v>
      </c>
      <c r="C30" s="163">
        <v>41</v>
      </c>
      <c r="D30" s="190" t="s">
        <v>140</v>
      </c>
      <c r="E30" s="200" t="s">
        <v>37</v>
      </c>
      <c r="F30" s="106" t="s">
        <v>8</v>
      </c>
      <c r="G30" s="176" t="s">
        <v>31</v>
      </c>
      <c r="H30" s="100" t="s">
        <v>111</v>
      </c>
      <c r="I30" s="111" t="s">
        <v>25</v>
      </c>
      <c r="J30" s="99" t="s">
        <v>34</v>
      </c>
      <c r="K30" s="93" t="s">
        <v>50</v>
      </c>
    </row>
    <row r="31" spans="2:11" ht="20.25" thickTop="1" thickBot="1" x14ac:dyDescent="0.3">
      <c r="B31" s="249">
        <v>1</v>
      </c>
      <c r="C31" s="163">
        <v>42</v>
      </c>
      <c r="D31" s="214" t="s">
        <v>141</v>
      </c>
      <c r="E31" s="215" t="s">
        <v>36</v>
      </c>
      <c r="F31" s="216" t="s">
        <v>8</v>
      </c>
      <c r="G31" s="103" t="s">
        <v>31</v>
      </c>
      <c r="H31" s="100" t="s">
        <v>111</v>
      </c>
      <c r="I31" s="111" t="s">
        <v>25</v>
      </c>
      <c r="J31" s="99" t="s">
        <v>34</v>
      </c>
      <c r="K31" s="93" t="s">
        <v>50</v>
      </c>
    </row>
    <row r="32" spans="2:11" ht="18.75" x14ac:dyDescent="0.25">
      <c r="C32" s="3"/>
      <c r="D32" s="6"/>
      <c r="E32" s="3"/>
      <c r="F32" s="5"/>
      <c r="G32" s="5"/>
      <c r="H32" s="5"/>
      <c r="I32" s="46"/>
    </row>
    <row r="33" spans="3:10" ht="19.5" thickBot="1" x14ac:dyDescent="0.3">
      <c r="C33" s="3"/>
      <c r="D33" s="6"/>
      <c r="E33" s="3"/>
      <c r="F33" s="5"/>
      <c r="G33" s="5"/>
      <c r="H33" s="5"/>
      <c r="I33" s="46"/>
    </row>
    <row r="34" spans="3:10" ht="21" thickTop="1" thickBot="1" x14ac:dyDescent="0.3">
      <c r="C34" s="3"/>
      <c r="D34" s="250" t="s">
        <v>152</v>
      </c>
      <c r="E34" s="252">
        <f>SUM(B3:B13)</f>
        <v>15</v>
      </c>
      <c r="F34" s="5"/>
      <c r="G34" s="5"/>
      <c r="H34" s="5"/>
      <c r="I34" s="46"/>
    </row>
    <row r="35" spans="3:10" ht="21" thickTop="1" thickBot="1" x14ac:dyDescent="0.3">
      <c r="C35" s="3"/>
      <c r="D35" s="6"/>
      <c r="E35" s="3"/>
      <c r="F35" s="251"/>
      <c r="G35" s="5"/>
      <c r="H35" s="5"/>
      <c r="I35" s="46"/>
    </row>
    <row r="36" spans="3:10" ht="21" thickTop="1" thickBot="1" x14ac:dyDescent="0.3">
      <c r="D36" s="250" t="s">
        <v>153</v>
      </c>
      <c r="E36" s="252">
        <f>SUM(B14:B31)</f>
        <v>22</v>
      </c>
      <c r="F36" s="4"/>
      <c r="G36" s="4"/>
      <c r="H36" s="4"/>
    </row>
    <row r="37" spans="3:10" ht="19.5" thickTop="1" thickBot="1" x14ac:dyDescent="0.3">
      <c r="F37" s="4"/>
      <c r="G37" s="4"/>
      <c r="H37" s="4"/>
    </row>
    <row r="38" spans="3:10" ht="21" thickTop="1" thickBot="1" x14ac:dyDescent="0.3">
      <c r="D38" s="250" t="s">
        <v>154</v>
      </c>
      <c r="E38" s="252">
        <f>SUM(E34:E36)</f>
        <v>37</v>
      </c>
      <c r="F38" s="4"/>
      <c r="G38" s="4"/>
      <c r="H38" s="4"/>
    </row>
    <row r="39" spans="3:10" ht="18.75" thickTop="1" x14ac:dyDescent="0.25">
      <c r="F39" s="4"/>
      <c r="G39" s="4"/>
      <c r="H39" s="47"/>
      <c r="I39" s="2"/>
      <c r="J39"/>
    </row>
    <row r="40" spans="3:10" x14ac:dyDescent="0.25">
      <c r="F40" s="4"/>
      <c r="G40" s="4"/>
      <c r="H40" s="4"/>
    </row>
    <row r="41" spans="3:10" x14ac:dyDescent="0.25">
      <c r="F41" s="4"/>
      <c r="G41" s="4"/>
      <c r="H41" s="4"/>
    </row>
    <row r="42" spans="3:10" x14ac:dyDescent="0.25">
      <c r="F42" s="4"/>
      <c r="G42" s="4"/>
      <c r="H42" s="4"/>
    </row>
    <row r="43" spans="3:10" x14ac:dyDescent="0.25">
      <c r="F43" s="4"/>
      <c r="G43" s="4"/>
      <c r="H43" s="4"/>
    </row>
  </sheetData>
  <sortState ref="C4:K31">
    <sortCondition ref="C4:C31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1"/>
  <sheetViews>
    <sheetView workbookViewId="0">
      <pane ySplit="1" topLeftCell="A11" activePane="bottomLeft" state="frozen"/>
      <selection pane="bottomLeft" activeCell="H15" sqref="H15"/>
    </sheetView>
  </sheetViews>
  <sheetFormatPr defaultRowHeight="15" x14ac:dyDescent="0.25"/>
  <cols>
    <col min="1" max="1" width="3" customWidth="1"/>
    <col min="2" max="2" width="5.42578125" customWidth="1"/>
    <col min="3" max="3" width="41.85546875" customWidth="1"/>
    <col min="4" max="4" width="10.85546875" customWidth="1"/>
    <col min="6" max="6" width="34.5703125" customWidth="1"/>
    <col min="7" max="7" width="2" style="27" customWidth="1"/>
    <col min="8" max="8" width="12" customWidth="1"/>
    <col min="9" max="9" width="2" style="27" customWidth="1"/>
    <col min="11" max="11" width="2" customWidth="1"/>
    <col min="13" max="13" width="2" style="27" customWidth="1"/>
    <col min="15" max="15" width="2.5703125" customWidth="1"/>
    <col min="17" max="17" width="2" customWidth="1"/>
  </cols>
  <sheetData>
    <row r="1" spans="2:17" ht="46.5" thickTop="1" thickBot="1" x14ac:dyDescent="0.3">
      <c r="B1" s="7" t="s">
        <v>0</v>
      </c>
      <c r="C1" s="7" t="s">
        <v>1</v>
      </c>
      <c r="D1" s="7" t="s">
        <v>2</v>
      </c>
      <c r="E1" s="7" t="s">
        <v>6</v>
      </c>
      <c r="F1" s="7" t="s">
        <v>3</v>
      </c>
      <c r="G1" s="26"/>
      <c r="H1" s="7" t="s">
        <v>48</v>
      </c>
      <c r="I1" s="26"/>
      <c r="J1" s="8" t="s">
        <v>35</v>
      </c>
      <c r="K1" s="25"/>
      <c r="L1" s="8" t="s">
        <v>4</v>
      </c>
      <c r="M1" s="24"/>
      <c r="N1" s="9" t="s">
        <v>5</v>
      </c>
      <c r="O1" s="24"/>
      <c r="P1" s="8" t="s">
        <v>52</v>
      </c>
      <c r="Q1" s="34"/>
    </row>
    <row r="2" spans="2:17" ht="9" customHeight="1" thickTop="1" thickBot="1" x14ac:dyDescent="0.3">
      <c r="F2" s="10"/>
      <c r="G2" s="28"/>
      <c r="J2" s="2"/>
      <c r="K2" s="2"/>
      <c r="L2" s="2"/>
      <c r="M2" s="29"/>
      <c r="N2" s="2"/>
      <c r="O2" s="2"/>
      <c r="P2" s="2"/>
    </row>
    <row r="3" spans="2:17" ht="15" customHeight="1" thickBot="1" x14ac:dyDescent="0.3">
      <c r="B3" s="131">
        <v>1</v>
      </c>
      <c r="C3" s="133" t="s">
        <v>130</v>
      </c>
      <c r="D3" s="13" t="s">
        <v>49</v>
      </c>
      <c r="E3" s="15" t="s">
        <v>8</v>
      </c>
      <c r="F3" s="127" t="s">
        <v>10</v>
      </c>
      <c r="G3" s="52"/>
      <c r="H3" s="217">
        <v>1</v>
      </c>
      <c r="I3" s="40"/>
      <c r="J3" s="226">
        <v>1</v>
      </c>
      <c r="K3" s="41"/>
      <c r="L3" s="232">
        <v>1</v>
      </c>
      <c r="M3" s="30"/>
      <c r="N3" s="238">
        <v>1</v>
      </c>
      <c r="O3" s="39"/>
      <c r="P3" s="35" t="s">
        <v>32</v>
      </c>
      <c r="Q3" s="38"/>
    </row>
    <row r="4" spans="2:17" ht="15" customHeight="1" thickBot="1" x14ac:dyDescent="0.3">
      <c r="B4" s="131">
        <v>2</v>
      </c>
      <c r="C4" s="163" t="s">
        <v>131</v>
      </c>
      <c r="D4" s="12" t="s">
        <v>47</v>
      </c>
      <c r="E4" s="17" t="s">
        <v>8</v>
      </c>
      <c r="F4" s="16" t="s">
        <v>13</v>
      </c>
      <c r="G4" s="49"/>
      <c r="H4" s="218"/>
      <c r="I4" s="32"/>
      <c r="J4" s="226">
        <v>1</v>
      </c>
      <c r="K4" s="39"/>
      <c r="L4" s="233">
        <v>1</v>
      </c>
      <c r="M4" s="39"/>
      <c r="N4" s="239">
        <v>1</v>
      </c>
      <c r="O4" s="39"/>
      <c r="P4" s="35" t="s">
        <v>32</v>
      </c>
      <c r="Q4" s="36"/>
    </row>
    <row r="5" spans="2:17" ht="31.5" customHeight="1" thickBot="1" x14ac:dyDescent="0.3">
      <c r="B5" s="131">
        <v>3</v>
      </c>
      <c r="C5" s="134" t="s">
        <v>133</v>
      </c>
      <c r="D5" s="13" t="s">
        <v>27</v>
      </c>
      <c r="E5" s="121" t="s">
        <v>58</v>
      </c>
      <c r="F5" s="128" t="s">
        <v>9</v>
      </c>
      <c r="G5" s="81"/>
      <c r="H5" s="217">
        <v>1</v>
      </c>
      <c r="I5" s="85"/>
      <c r="J5" s="227">
        <v>1</v>
      </c>
      <c r="K5" s="39"/>
      <c r="L5" s="234">
        <v>1</v>
      </c>
      <c r="M5" s="39"/>
      <c r="N5" s="240">
        <v>1</v>
      </c>
      <c r="O5" s="39"/>
      <c r="P5" s="69" t="s">
        <v>32</v>
      </c>
      <c r="Q5" s="36"/>
    </row>
    <row r="6" spans="2:17" ht="15" customHeight="1" thickBot="1" x14ac:dyDescent="0.3">
      <c r="B6" s="131">
        <v>4</v>
      </c>
      <c r="C6" s="133" t="s">
        <v>132</v>
      </c>
      <c r="D6" s="14" t="s">
        <v>26</v>
      </c>
      <c r="E6" s="15" t="s">
        <v>8</v>
      </c>
      <c r="F6" s="128" t="s">
        <v>9</v>
      </c>
      <c r="G6" s="81"/>
      <c r="H6" s="217">
        <v>1</v>
      </c>
      <c r="I6" s="85"/>
      <c r="J6" s="226">
        <v>1</v>
      </c>
      <c r="K6" s="39"/>
      <c r="L6" s="235">
        <v>1</v>
      </c>
      <c r="M6" s="39"/>
      <c r="N6" s="241">
        <v>1</v>
      </c>
      <c r="O6" s="39"/>
      <c r="P6" s="35" t="s">
        <v>32</v>
      </c>
      <c r="Q6" s="36"/>
    </row>
    <row r="7" spans="2:17" ht="15" customHeight="1" thickBot="1" x14ac:dyDescent="0.3">
      <c r="B7" s="131">
        <v>5</v>
      </c>
      <c r="C7" s="163" t="s">
        <v>134</v>
      </c>
      <c r="D7" s="12" t="s">
        <v>49</v>
      </c>
      <c r="E7" s="17" t="s">
        <v>8</v>
      </c>
      <c r="F7" s="16" t="s">
        <v>20</v>
      </c>
      <c r="G7" s="49"/>
      <c r="H7" s="220"/>
      <c r="I7" s="32"/>
      <c r="J7" s="228"/>
      <c r="K7" s="23"/>
      <c r="L7" s="233">
        <v>1</v>
      </c>
      <c r="M7" s="39"/>
      <c r="N7" s="239">
        <v>1</v>
      </c>
      <c r="O7" s="39"/>
      <c r="P7" s="35" t="s">
        <v>32</v>
      </c>
      <c r="Q7" s="36"/>
    </row>
    <row r="8" spans="2:17" ht="15" customHeight="1" thickBot="1" x14ac:dyDescent="0.3">
      <c r="B8" s="131">
        <v>6</v>
      </c>
      <c r="C8" s="133" t="s">
        <v>135</v>
      </c>
      <c r="D8" s="13"/>
      <c r="E8" s="15" t="s">
        <v>8</v>
      </c>
      <c r="F8" s="125" t="s">
        <v>19</v>
      </c>
      <c r="G8" s="49"/>
      <c r="H8" s="217">
        <v>1</v>
      </c>
      <c r="I8" s="32"/>
      <c r="J8" s="228"/>
      <c r="K8" s="23"/>
      <c r="L8" s="233">
        <v>1</v>
      </c>
      <c r="M8" s="39"/>
      <c r="N8" s="239">
        <v>1</v>
      </c>
      <c r="O8" s="39"/>
      <c r="P8" s="35" t="s">
        <v>32</v>
      </c>
      <c r="Q8" s="36"/>
    </row>
    <row r="9" spans="2:17" ht="15" customHeight="1" thickBot="1" x14ac:dyDescent="0.3">
      <c r="B9" s="131">
        <v>7</v>
      </c>
      <c r="C9" s="163" t="s">
        <v>136</v>
      </c>
      <c r="D9" s="12" t="s">
        <v>43</v>
      </c>
      <c r="E9" s="17" t="s">
        <v>14</v>
      </c>
      <c r="F9" s="16" t="s">
        <v>15</v>
      </c>
      <c r="G9" s="49"/>
      <c r="H9" s="217">
        <v>1</v>
      </c>
      <c r="I9" s="32"/>
      <c r="J9" s="228"/>
      <c r="K9" s="23"/>
      <c r="L9" s="233">
        <v>1</v>
      </c>
      <c r="M9" s="39"/>
      <c r="N9" s="239">
        <v>1</v>
      </c>
      <c r="O9" s="39"/>
      <c r="P9" s="35" t="s">
        <v>32</v>
      </c>
      <c r="Q9" s="36"/>
    </row>
    <row r="10" spans="2:17" ht="33" customHeight="1" thickTop="1" thickBot="1" x14ac:dyDescent="0.3">
      <c r="B10" s="131">
        <v>8</v>
      </c>
      <c r="C10" s="164" t="s">
        <v>137</v>
      </c>
      <c r="D10" s="73" t="s">
        <v>42</v>
      </c>
      <c r="E10" s="15" t="s">
        <v>14</v>
      </c>
      <c r="F10" s="128" t="s">
        <v>24</v>
      </c>
      <c r="G10" s="81"/>
      <c r="H10" s="219">
        <v>2</v>
      </c>
      <c r="I10" s="85"/>
      <c r="J10" s="228"/>
      <c r="K10" s="76"/>
      <c r="L10" s="228"/>
      <c r="M10" s="39"/>
      <c r="N10" s="240">
        <v>2</v>
      </c>
      <c r="O10" s="39"/>
      <c r="P10" s="122" t="s">
        <v>32</v>
      </c>
      <c r="Q10" s="36"/>
    </row>
    <row r="11" spans="2:17" ht="33" customHeight="1" thickTop="1" thickBot="1" x14ac:dyDescent="0.3">
      <c r="B11" s="131">
        <v>10</v>
      </c>
      <c r="C11" s="165" t="s">
        <v>116</v>
      </c>
      <c r="D11" s="123" t="s">
        <v>42</v>
      </c>
      <c r="E11" s="59" t="s">
        <v>14</v>
      </c>
      <c r="F11" s="80" t="s">
        <v>21</v>
      </c>
      <c r="G11" s="81"/>
      <c r="H11" s="217">
        <v>2</v>
      </c>
      <c r="I11" s="85"/>
      <c r="J11" s="228"/>
      <c r="K11" s="76"/>
      <c r="L11" s="236">
        <v>2</v>
      </c>
      <c r="M11" s="39"/>
      <c r="N11" s="241">
        <v>2</v>
      </c>
      <c r="O11" s="39"/>
      <c r="P11" s="122" t="s">
        <v>32</v>
      </c>
      <c r="Q11" s="36"/>
    </row>
    <row r="12" spans="2:17" ht="33" customHeight="1" thickTop="1" thickBot="1" x14ac:dyDescent="0.3">
      <c r="B12" s="131">
        <v>12</v>
      </c>
      <c r="C12" s="164" t="s">
        <v>115</v>
      </c>
      <c r="D12" s="72" t="s">
        <v>53</v>
      </c>
      <c r="E12" s="15" t="s">
        <v>8</v>
      </c>
      <c r="F12" s="124" t="s">
        <v>18</v>
      </c>
      <c r="G12" s="81"/>
      <c r="H12" s="221"/>
      <c r="I12" s="85"/>
      <c r="J12" s="228"/>
      <c r="K12" s="76"/>
      <c r="L12" s="237">
        <v>2</v>
      </c>
      <c r="M12" s="39"/>
      <c r="N12" s="242">
        <v>2</v>
      </c>
      <c r="O12" s="39"/>
      <c r="P12" s="107" t="s">
        <v>33</v>
      </c>
      <c r="Q12" s="36"/>
    </row>
    <row r="13" spans="2:17" ht="33" customHeight="1" thickTop="1" thickBot="1" x14ac:dyDescent="0.3">
      <c r="B13" s="131">
        <v>14</v>
      </c>
      <c r="C13" s="166" t="s">
        <v>138</v>
      </c>
      <c r="D13" s="68" t="s">
        <v>94</v>
      </c>
      <c r="E13" s="71" t="s">
        <v>11</v>
      </c>
      <c r="F13" s="79" t="s">
        <v>12</v>
      </c>
      <c r="G13" s="81"/>
      <c r="H13" s="219">
        <v>2</v>
      </c>
      <c r="I13" s="85"/>
      <c r="J13" s="228"/>
      <c r="K13" s="76"/>
      <c r="L13" s="234">
        <v>2</v>
      </c>
      <c r="M13" s="39"/>
      <c r="N13" s="240">
        <v>2</v>
      </c>
      <c r="O13" s="39"/>
      <c r="P13" s="82" t="s">
        <v>32</v>
      </c>
      <c r="Q13" s="36"/>
    </row>
    <row r="14" spans="2:17" ht="15" customHeight="1" thickBot="1" x14ac:dyDescent="0.3">
      <c r="B14" s="131">
        <v>16</v>
      </c>
      <c r="C14" s="134" t="s">
        <v>129</v>
      </c>
      <c r="D14" s="13" t="s">
        <v>47</v>
      </c>
      <c r="E14" s="18" t="s">
        <v>8</v>
      </c>
      <c r="F14" s="128" t="s">
        <v>46</v>
      </c>
      <c r="G14" s="81"/>
      <c r="H14" s="222"/>
      <c r="I14" s="85"/>
      <c r="J14" s="227">
        <v>1</v>
      </c>
      <c r="K14" s="76"/>
      <c r="L14" s="234">
        <v>1</v>
      </c>
      <c r="M14" s="39"/>
      <c r="N14" s="240">
        <v>1</v>
      </c>
      <c r="O14" s="39"/>
      <c r="P14" s="82" t="s">
        <v>32</v>
      </c>
      <c r="Q14" s="36"/>
    </row>
    <row r="15" spans="2:17" ht="15" customHeight="1" thickBot="1" x14ac:dyDescent="0.3">
      <c r="B15" s="131">
        <v>17</v>
      </c>
      <c r="C15" s="167" t="s">
        <v>128</v>
      </c>
      <c r="D15" s="13" t="s">
        <v>47</v>
      </c>
      <c r="E15" s="19" t="s">
        <v>8</v>
      </c>
      <c r="F15" s="125"/>
      <c r="G15" s="81"/>
      <c r="H15" s="223"/>
      <c r="I15" s="85"/>
      <c r="J15" s="229">
        <v>1</v>
      </c>
      <c r="K15" s="76"/>
      <c r="L15" s="236">
        <v>1</v>
      </c>
      <c r="M15" s="39"/>
      <c r="N15" s="243">
        <v>1</v>
      </c>
      <c r="O15" s="39"/>
      <c r="P15" s="83"/>
      <c r="Q15" s="36"/>
    </row>
    <row r="16" spans="2:17" ht="15" customHeight="1" thickBot="1" x14ac:dyDescent="0.3">
      <c r="B16" s="131">
        <v>18</v>
      </c>
      <c r="C16" s="3" t="s">
        <v>127</v>
      </c>
      <c r="D16" s="12" t="s">
        <v>47</v>
      </c>
      <c r="E16" s="17" t="s">
        <v>8</v>
      </c>
      <c r="F16" s="16" t="s">
        <v>17</v>
      </c>
      <c r="G16" s="49"/>
      <c r="H16" s="220"/>
      <c r="I16" s="32"/>
      <c r="J16" s="228"/>
      <c r="K16" s="23"/>
      <c r="L16" s="233">
        <v>1</v>
      </c>
      <c r="M16" s="39"/>
      <c r="N16" s="228"/>
      <c r="O16" s="39"/>
      <c r="P16" s="35" t="s">
        <v>32</v>
      </c>
      <c r="Q16" s="36"/>
    </row>
    <row r="17" spans="2:17" ht="33" customHeight="1" thickTop="1" thickBot="1" x14ac:dyDescent="0.3">
      <c r="B17" s="131">
        <v>19</v>
      </c>
      <c r="C17" s="168" t="s">
        <v>126</v>
      </c>
      <c r="D17" s="13"/>
      <c r="E17" s="18" t="s">
        <v>8</v>
      </c>
      <c r="F17" s="128" t="s">
        <v>16</v>
      </c>
      <c r="G17" s="81"/>
      <c r="H17" s="224"/>
      <c r="I17" s="85"/>
      <c r="J17" s="228"/>
      <c r="K17" s="76"/>
      <c r="L17" s="234">
        <v>2</v>
      </c>
      <c r="M17" s="39"/>
      <c r="N17" s="228"/>
      <c r="O17" s="39"/>
      <c r="P17" s="82" t="s">
        <v>33</v>
      </c>
      <c r="Q17" s="36"/>
    </row>
    <row r="18" spans="2:17" ht="15" customHeight="1" thickBot="1" x14ac:dyDescent="0.3">
      <c r="B18" s="131">
        <v>21</v>
      </c>
      <c r="C18" s="169" t="s">
        <v>124</v>
      </c>
      <c r="D18" s="12" t="s">
        <v>28</v>
      </c>
      <c r="E18" s="20" t="s">
        <v>7</v>
      </c>
      <c r="F18" s="77" t="s">
        <v>45</v>
      </c>
      <c r="G18" s="81"/>
      <c r="H18" s="222" t="s">
        <v>34</v>
      </c>
      <c r="I18" s="85"/>
      <c r="J18" s="228"/>
      <c r="K18" s="76"/>
      <c r="L18" s="234">
        <v>1</v>
      </c>
      <c r="M18" s="39"/>
      <c r="N18" s="240">
        <v>1</v>
      </c>
      <c r="O18" s="39"/>
      <c r="P18" s="82" t="s">
        <v>32</v>
      </c>
      <c r="Q18" s="36"/>
    </row>
    <row r="19" spans="2:17" ht="15" customHeight="1" thickBot="1" x14ac:dyDescent="0.3">
      <c r="B19" s="131">
        <v>22</v>
      </c>
      <c r="C19" s="170" t="s">
        <v>125</v>
      </c>
      <c r="D19" s="11" t="s">
        <v>29</v>
      </c>
      <c r="E19" s="21" t="s">
        <v>8</v>
      </c>
      <c r="F19" s="78"/>
      <c r="G19" s="81"/>
      <c r="H19" s="223" t="s">
        <v>34</v>
      </c>
      <c r="I19" s="85"/>
      <c r="J19" s="228"/>
      <c r="K19" s="76"/>
      <c r="L19" s="236">
        <v>1</v>
      </c>
      <c r="M19" s="39"/>
      <c r="N19" s="243">
        <v>1</v>
      </c>
      <c r="O19" s="39"/>
      <c r="P19" s="107" t="s">
        <v>32</v>
      </c>
      <c r="Q19" s="36"/>
    </row>
    <row r="20" spans="2:17" ht="33" customHeight="1" thickBot="1" x14ac:dyDescent="0.3">
      <c r="B20" s="131">
        <v>23</v>
      </c>
      <c r="C20" s="171" t="s">
        <v>123</v>
      </c>
      <c r="D20" s="73" t="s">
        <v>53</v>
      </c>
      <c r="E20" s="74" t="s">
        <v>8</v>
      </c>
      <c r="F20" s="129" t="s">
        <v>22</v>
      </c>
      <c r="G20" s="53"/>
      <c r="H20" s="224"/>
      <c r="I20" s="85"/>
      <c r="J20" s="228"/>
      <c r="K20" s="76"/>
      <c r="L20" s="228"/>
      <c r="M20" s="39"/>
      <c r="N20" s="228"/>
      <c r="O20" s="39"/>
      <c r="P20" s="82" t="s">
        <v>32</v>
      </c>
      <c r="Q20" s="36"/>
    </row>
    <row r="21" spans="2:17" ht="15" customHeight="1" thickBot="1" x14ac:dyDescent="0.3">
      <c r="B21" s="131">
        <v>25</v>
      </c>
      <c r="C21" s="163" t="s">
        <v>122</v>
      </c>
      <c r="D21" s="12" t="s">
        <v>47</v>
      </c>
      <c r="E21" s="17" t="s">
        <v>8</v>
      </c>
      <c r="F21" s="16" t="s">
        <v>23</v>
      </c>
      <c r="G21" s="49"/>
      <c r="H21" s="218"/>
      <c r="I21" s="32"/>
      <c r="J21" s="228"/>
      <c r="K21" s="23"/>
      <c r="L21" s="228"/>
      <c r="M21" s="39"/>
      <c r="N21" s="228"/>
      <c r="O21" s="39"/>
      <c r="P21" s="35" t="s">
        <v>32</v>
      </c>
      <c r="Q21" s="36"/>
    </row>
    <row r="22" spans="2:17" ht="15" customHeight="1" thickBot="1" x14ac:dyDescent="0.3">
      <c r="B22" s="131">
        <v>26</v>
      </c>
      <c r="C22" s="134" t="s">
        <v>120</v>
      </c>
      <c r="D22" s="22" t="s">
        <v>53</v>
      </c>
      <c r="E22" s="74" t="s">
        <v>8</v>
      </c>
      <c r="F22" s="128" t="s">
        <v>19</v>
      </c>
      <c r="G22" s="81"/>
      <c r="H22" s="224"/>
      <c r="I22" s="85"/>
      <c r="J22" s="228"/>
      <c r="K22" s="76"/>
      <c r="L22" s="228"/>
      <c r="M22" s="39"/>
      <c r="N22" s="228"/>
      <c r="O22" s="39"/>
      <c r="P22" s="82" t="s">
        <v>32</v>
      </c>
      <c r="Q22" s="36"/>
    </row>
    <row r="23" spans="2:17" ht="15" customHeight="1" thickBot="1" x14ac:dyDescent="0.3">
      <c r="B23" s="131">
        <v>27</v>
      </c>
      <c r="C23" s="133" t="s">
        <v>121</v>
      </c>
      <c r="D23" s="13" t="s">
        <v>54</v>
      </c>
      <c r="E23" s="75"/>
      <c r="F23" s="124"/>
      <c r="G23" s="81"/>
      <c r="H23" s="221"/>
      <c r="I23" s="85"/>
      <c r="J23" s="228"/>
      <c r="K23" s="76"/>
      <c r="L23" s="228"/>
      <c r="M23" s="39"/>
      <c r="N23" s="228"/>
      <c r="O23" s="39"/>
      <c r="P23" s="35" t="s">
        <v>32</v>
      </c>
      <c r="Q23" s="36"/>
    </row>
    <row r="24" spans="2:17" ht="33" customHeight="1" thickBot="1" x14ac:dyDescent="0.3">
      <c r="B24" s="131">
        <v>28</v>
      </c>
      <c r="C24" s="172" t="s">
        <v>119</v>
      </c>
      <c r="D24" s="73" t="s">
        <v>53</v>
      </c>
      <c r="E24" s="71" t="s">
        <v>8</v>
      </c>
      <c r="F24" s="79" t="s">
        <v>20</v>
      </c>
      <c r="G24" s="81"/>
      <c r="H24" s="224"/>
      <c r="I24" s="85"/>
      <c r="J24" s="228"/>
      <c r="K24" s="76"/>
      <c r="L24" s="228"/>
      <c r="M24" s="39"/>
      <c r="N24" s="228"/>
      <c r="O24" s="39"/>
      <c r="P24" s="122" t="s">
        <v>32</v>
      </c>
      <c r="Q24" s="36"/>
    </row>
    <row r="25" spans="2:17" ht="15" customHeight="1" thickBot="1" x14ac:dyDescent="0.3">
      <c r="B25" s="131">
        <v>30</v>
      </c>
      <c r="C25" s="133" t="s">
        <v>41</v>
      </c>
      <c r="D25" s="13" t="s">
        <v>44</v>
      </c>
      <c r="E25" s="15" t="s">
        <v>11</v>
      </c>
      <c r="F25" s="125" t="s">
        <v>12</v>
      </c>
      <c r="G25" s="48"/>
      <c r="H25" s="218"/>
      <c r="I25" s="33"/>
      <c r="J25" s="228"/>
      <c r="K25" s="23"/>
      <c r="L25" s="228"/>
      <c r="M25" s="39"/>
      <c r="N25" s="228"/>
      <c r="O25" s="39"/>
      <c r="P25" s="35" t="s">
        <v>34</v>
      </c>
      <c r="Q25" s="36"/>
    </row>
    <row r="26" spans="2:17" ht="15" customHeight="1" thickBot="1" x14ac:dyDescent="0.3">
      <c r="B26" s="131">
        <v>31</v>
      </c>
      <c r="C26" s="163" t="s">
        <v>118</v>
      </c>
      <c r="D26" s="12"/>
      <c r="E26" s="17" t="s">
        <v>8</v>
      </c>
      <c r="F26" s="16" t="s">
        <v>40</v>
      </c>
      <c r="G26" s="16"/>
      <c r="H26" s="218"/>
      <c r="I26" s="33"/>
      <c r="J26" s="228"/>
      <c r="K26" s="23"/>
      <c r="L26" s="228"/>
      <c r="M26" s="39"/>
      <c r="N26" s="228"/>
      <c r="O26" s="39"/>
      <c r="P26" s="35"/>
      <c r="Q26" s="36"/>
    </row>
    <row r="27" spans="2:17" ht="15" customHeight="1" thickBot="1" x14ac:dyDescent="0.3">
      <c r="B27" s="131">
        <v>32</v>
      </c>
      <c r="C27" s="133" t="s">
        <v>38</v>
      </c>
      <c r="D27" s="73"/>
      <c r="E27" s="18" t="s">
        <v>8</v>
      </c>
      <c r="F27" s="125" t="s">
        <v>39</v>
      </c>
      <c r="G27" s="79"/>
      <c r="H27" s="218"/>
      <c r="I27" s="85"/>
      <c r="J27" s="228"/>
      <c r="K27" s="76"/>
      <c r="L27" s="228"/>
      <c r="M27" s="39"/>
      <c r="N27" s="228"/>
      <c r="O27" s="39"/>
      <c r="P27" s="122" t="s">
        <v>34</v>
      </c>
      <c r="Q27" s="36"/>
    </row>
    <row r="28" spans="2:17" ht="33" customHeight="1" thickTop="1" thickBot="1" x14ac:dyDescent="0.3">
      <c r="B28" s="131">
        <v>40</v>
      </c>
      <c r="C28" s="165" t="s">
        <v>117</v>
      </c>
      <c r="D28" s="126" t="s">
        <v>36</v>
      </c>
      <c r="E28" s="108" t="s">
        <v>8</v>
      </c>
      <c r="F28" s="80" t="s">
        <v>25</v>
      </c>
      <c r="G28" s="81"/>
      <c r="H28" s="221"/>
      <c r="I28" s="116"/>
      <c r="J28" s="230"/>
      <c r="K28" s="76"/>
      <c r="L28" s="230"/>
      <c r="M28" s="39"/>
      <c r="N28" s="244"/>
      <c r="O28" s="39"/>
      <c r="P28" s="122"/>
      <c r="Q28" s="36"/>
    </row>
    <row r="29" spans="2:17" ht="39" thickTop="1" thickBot="1" x14ac:dyDescent="0.3">
      <c r="B29" s="131">
        <v>37</v>
      </c>
      <c r="C29" s="182" t="s">
        <v>148</v>
      </c>
      <c r="D29" s="202" t="s">
        <v>147</v>
      </c>
      <c r="E29" s="175" t="s">
        <v>8</v>
      </c>
      <c r="F29" s="111" t="s">
        <v>18</v>
      </c>
      <c r="G29" s="207"/>
      <c r="H29" s="221"/>
      <c r="I29" s="115"/>
      <c r="J29" s="231"/>
      <c r="K29" s="70"/>
      <c r="L29" s="231"/>
      <c r="M29" s="31"/>
      <c r="N29" s="231"/>
      <c r="O29" s="31"/>
      <c r="P29" s="122"/>
      <c r="Q29" s="37"/>
    </row>
    <row r="30" spans="2:17" ht="19.5" thickBot="1" x14ac:dyDescent="0.3">
      <c r="B30" s="253"/>
      <c r="C30" s="204"/>
      <c r="D30" s="205"/>
      <c r="E30" s="206"/>
    </row>
    <row r="31" spans="2:17" ht="27" thickBot="1" x14ac:dyDescent="0.45">
      <c r="B31" s="142"/>
      <c r="C31" s="173" t="s">
        <v>146</v>
      </c>
      <c r="D31" s="42"/>
      <c r="E31" s="174"/>
      <c r="F31" s="42"/>
      <c r="G31" s="225"/>
      <c r="H31" s="54">
        <f>SUM(H3:H29)</f>
        <v>11</v>
      </c>
      <c r="I31" s="44"/>
      <c r="J31" s="54">
        <f>SUM(J3:J29)</f>
        <v>6</v>
      </c>
      <c r="K31" s="55"/>
      <c r="L31" s="54">
        <f>SUM(L3:L29)</f>
        <v>20</v>
      </c>
      <c r="M31" s="56"/>
      <c r="N31" s="54">
        <f>SUM(N3:N29)</f>
        <v>19</v>
      </c>
      <c r="O31" s="57"/>
      <c r="P31" s="54">
        <f>COUNTIF(P3:P29,"Sì")</f>
        <v>19</v>
      </c>
    </row>
  </sheetData>
  <sortState ref="B4:F36">
    <sortCondition ref="B4:B36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8"/>
  <sheetViews>
    <sheetView workbookViewId="0">
      <pane ySplit="1" topLeftCell="A2" activePane="bottomLeft" state="frozen"/>
      <selection pane="bottomLeft" activeCell="H28" sqref="H28"/>
    </sheetView>
  </sheetViews>
  <sheetFormatPr defaultRowHeight="15" x14ac:dyDescent="0.25"/>
  <cols>
    <col min="1" max="1" width="2.42578125" customWidth="1"/>
    <col min="2" max="2" width="5.5703125" customWidth="1"/>
    <col min="3" max="3" width="42" customWidth="1"/>
    <col min="4" max="4" width="32.140625" customWidth="1"/>
    <col min="5" max="5" width="1.42578125" customWidth="1"/>
    <col min="6" max="6" width="55" customWidth="1"/>
    <col min="7" max="7" width="1.140625" customWidth="1"/>
    <col min="8" max="8" width="51" customWidth="1"/>
    <col min="9" max="9" width="1.140625" customWidth="1"/>
  </cols>
  <sheetData>
    <row r="1" spans="2:10" ht="30" customHeight="1" thickTop="1" thickBot="1" x14ac:dyDescent="0.3">
      <c r="B1" s="7" t="s">
        <v>0</v>
      </c>
      <c r="C1" s="7" t="s">
        <v>1</v>
      </c>
      <c r="D1" s="7" t="s">
        <v>3</v>
      </c>
      <c r="E1" s="26"/>
      <c r="F1" s="7" t="s">
        <v>63</v>
      </c>
      <c r="G1" s="26"/>
      <c r="H1" s="7" t="s">
        <v>64</v>
      </c>
      <c r="I1" s="26"/>
    </row>
    <row r="2" spans="2:10" ht="10.5" customHeight="1" thickTop="1" thickBot="1" x14ac:dyDescent="0.3">
      <c r="B2" s="58"/>
      <c r="C2" s="58"/>
      <c r="D2" s="58"/>
      <c r="E2" s="58"/>
      <c r="F2" s="58"/>
      <c r="G2" s="58"/>
      <c r="H2" s="62"/>
      <c r="I2" s="62"/>
    </row>
    <row r="3" spans="2:10" ht="15" customHeight="1" thickTop="1" thickBot="1" x14ac:dyDescent="0.3">
      <c r="B3" s="161">
        <v>1</v>
      </c>
      <c r="C3" s="130" t="s">
        <v>130</v>
      </c>
      <c r="D3" s="117" t="s">
        <v>10</v>
      </c>
      <c r="E3" s="143"/>
      <c r="F3" s="144" t="s">
        <v>62</v>
      </c>
      <c r="G3" s="43"/>
      <c r="H3" s="144" t="s">
        <v>65</v>
      </c>
      <c r="I3" s="146"/>
    </row>
    <row r="4" spans="2:10" ht="15" customHeight="1" thickTop="1" thickBot="1" x14ac:dyDescent="0.3">
      <c r="B4" s="162">
        <v>2</v>
      </c>
      <c r="C4" s="90" t="s">
        <v>131</v>
      </c>
      <c r="D4" s="111" t="s">
        <v>13</v>
      </c>
      <c r="E4" s="110"/>
      <c r="F4" s="144" t="s">
        <v>66</v>
      </c>
      <c r="G4" s="43"/>
      <c r="H4" s="144" t="s">
        <v>67</v>
      </c>
      <c r="I4" s="147"/>
    </row>
    <row r="5" spans="2:10" ht="15" customHeight="1" thickTop="1" thickBot="1" x14ac:dyDescent="0.3">
      <c r="B5" s="162">
        <v>3</v>
      </c>
      <c r="C5" s="130" t="s">
        <v>133</v>
      </c>
      <c r="D5" s="119" t="s">
        <v>9</v>
      </c>
      <c r="E5" s="110"/>
      <c r="F5" s="144" t="s">
        <v>87</v>
      </c>
      <c r="G5" s="43"/>
      <c r="H5" s="144" t="s">
        <v>81</v>
      </c>
      <c r="I5" s="255"/>
    </row>
    <row r="6" spans="2:10" ht="15" customHeight="1" thickTop="1" thickBot="1" x14ac:dyDescent="0.3">
      <c r="B6" s="162">
        <v>4</v>
      </c>
      <c r="C6" s="130" t="s">
        <v>132</v>
      </c>
      <c r="D6" s="119" t="s">
        <v>9</v>
      </c>
      <c r="E6" s="110"/>
      <c r="F6" s="144"/>
      <c r="G6" s="43"/>
      <c r="H6" s="144"/>
      <c r="I6" s="255"/>
    </row>
    <row r="7" spans="2:10" ht="15" customHeight="1" thickTop="1" thickBot="1" x14ac:dyDescent="0.3">
      <c r="B7" s="162">
        <v>5</v>
      </c>
      <c r="C7" s="90" t="s">
        <v>134</v>
      </c>
      <c r="D7" s="111" t="s">
        <v>20</v>
      </c>
      <c r="E7" s="110"/>
      <c r="F7" s="144" t="s">
        <v>88</v>
      </c>
      <c r="G7" s="43"/>
      <c r="H7" s="144" t="s">
        <v>70</v>
      </c>
      <c r="I7" s="255"/>
    </row>
    <row r="8" spans="2:10" ht="15" customHeight="1" thickTop="1" thickBot="1" x14ac:dyDescent="0.3">
      <c r="B8" s="162">
        <v>6</v>
      </c>
      <c r="C8" s="130" t="s">
        <v>135</v>
      </c>
      <c r="D8" s="119" t="s">
        <v>19</v>
      </c>
      <c r="E8" s="110"/>
      <c r="F8" s="144" t="s">
        <v>89</v>
      </c>
      <c r="G8" s="43"/>
      <c r="H8" s="144" t="s">
        <v>68</v>
      </c>
      <c r="I8" s="255"/>
    </row>
    <row r="9" spans="2:10" ht="15" customHeight="1" thickTop="1" thickBot="1" x14ac:dyDescent="0.3">
      <c r="B9" s="162">
        <v>7</v>
      </c>
      <c r="C9" s="90" t="s">
        <v>136</v>
      </c>
      <c r="D9" s="111" t="s">
        <v>15</v>
      </c>
      <c r="E9" s="110"/>
      <c r="F9" s="145" t="s">
        <v>0</v>
      </c>
      <c r="G9" s="65" t="s">
        <v>1</v>
      </c>
      <c r="H9" s="145" t="s">
        <v>3</v>
      </c>
      <c r="I9" s="255"/>
      <c r="J9" s="64"/>
    </row>
    <row r="10" spans="2:10" s="151" customFormat="1" ht="33" customHeight="1" thickTop="1" thickBot="1" x14ac:dyDescent="0.3">
      <c r="B10" s="162">
        <v>8</v>
      </c>
      <c r="C10" s="112" t="s">
        <v>137</v>
      </c>
      <c r="D10" s="119" t="s">
        <v>24</v>
      </c>
      <c r="E10" s="110"/>
      <c r="F10" s="152" t="s">
        <v>86</v>
      </c>
      <c r="G10" s="153"/>
      <c r="H10" s="154" t="s">
        <v>74</v>
      </c>
      <c r="I10" s="255"/>
    </row>
    <row r="11" spans="2:10" ht="33" customHeight="1" thickTop="1" thickBot="1" x14ac:dyDescent="0.3">
      <c r="B11" s="162">
        <v>10</v>
      </c>
      <c r="C11" s="105" t="s">
        <v>116</v>
      </c>
      <c r="D11" s="111" t="s">
        <v>21</v>
      </c>
      <c r="E11" s="110"/>
      <c r="F11" s="106"/>
      <c r="G11" s="43"/>
      <c r="H11" s="144" t="s">
        <v>75</v>
      </c>
      <c r="I11" s="255"/>
    </row>
    <row r="12" spans="2:10" ht="33" customHeight="1" thickTop="1" thickBot="1" x14ac:dyDescent="0.3">
      <c r="B12" s="162">
        <v>12</v>
      </c>
      <c r="C12" s="112" t="s">
        <v>115</v>
      </c>
      <c r="D12" s="119" t="s">
        <v>18</v>
      </c>
      <c r="E12" s="110"/>
      <c r="F12" s="106"/>
      <c r="G12" s="43"/>
      <c r="H12" s="144" t="s">
        <v>69</v>
      </c>
      <c r="I12" s="255"/>
    </row>
    <row r="13" spans="2:10" ht="33" customHeight="1" thickTop="1" thickBot="1" x14ac:dyDescent="0.3">
      <c r="B13" s="162">
        <v>14</v>
      </c>
      <c r="C13" s="113" t="s">
        <v>138</v>
      </c>
      <c r="D13" s="111" t="s">
        <v>12</v>
      </c>
      <c r="E13" s="110"/>
      <c r="F13" s="106"/>
      <c r="G13" s="43"/>
      <c r="H13" s="144" t="s">
        <v>71</v>
      </c>
      <c r="I13" s="147"/>
    </row>
    <row r="14" spans="2:10" ht="15" customHeight="1" thickTop="1" thickBot="1" x14ac:dyDescent="0.3">
      <c r="B14" s="131">
        <v>16</v>
      </c>
      <c r="C14" s="135" t="s">
        <v>129</v>
      </c>
      <c r="D14" s="124" t="s">
        <v>46</v>
      </c>
      <c r="E14" s="81"/>
      <c r="F14" s="116"/>
      <c r="G14" s="36"/>
      <c r="H14" s="89" t="s">
        <v>77</v>
      </c>
      <c r="I14" s="254"/>
    </row>
    <row r="15" spans="2:10" ht="15" customHeight="1" thickBot="1" x14ac:dyDescent="0.3">
      <c r="B15" s="131">
        <v>17</v>
      </c>
      <c r="C15" s="132" t="s">
        <v>128</v>
      </c>
      <c r="D15" s="125" t="s">
        <v>46</v>
      </c>
      <c r="E15" s="81"/>
      <c r="F15" s="86"/>
      <c r="G15" s="36"/>
      <c r="H15" s="61"/>
      <c r="I15" s="254"/>
    </row>
    <row r="16" spans="2:10" ht="15" customHeight="1" thickBot="1" x14ac:dyDescent="0.3">
      <c r="B16" s="131">
        <v>18</v>
      </c>
      <c r="C16" s="131" t="s">
        <v>127</v>
      </c>
      <c r="D16" s="16" t="s">
        <v>17</v>
      </c>
      <c r="E16" s="51"/>
      <c r="F16" s="59"/>
      <c r="G16" s="36"/>
      <c r="H16" s="61" t="s">
        <v>78</v>
      </c>
      <c r="I16" s="254"/>
      <c r="J16" s="254"/>
    </row>
    <row r="17" spans="2:10" ht="33" customHeight="1" thickBot="1" x14ac:dyDescent="0.3">
      <c r="B17" s="131">
        <v>19</v>
      </c>
      <c r="C17" s="138" t="s">
        <v>126</v>
      </c>
      <c r="D17" s="125" t="s">
        <v>16</v>
      </c>
      <c r="E17" s="81"/>
      <c r="F17" s="84"/>
      <c r="G17" s="36"/>
      <c r="H17" s="87" t="s">
        <v>85</v>
      </c>
      <c r="I17" s="254"/>
      <c r="J17" s="254"/>
    </row>
    <row r="18" spans="2:10" ht="33" customHeight="1" thickBot="1" x14ac:dyDescent="0.3">
      <c r="B18" s="131">
        <v>21</v>
      </c>
      <c r="C18" s="140" t="s">
        <v>142</v>
      </c>
      <c r="D18" s="139" t="s">
        <v>45</v>
      </c>
      <c r="E18" s="81"/>
      <c r="F18" s="84"/>
      <c r="G18" s="36"/>
      <c r="H18" s="87" t="s">
        <v>79</v>
      </c>
      <c r="I18" s="254"/>
    </row>
    <row r="19" spans="2:10" ht="33" customHeight="1" thickBot="1" x14ac:dyDescent="0.3">
      <c r="B19" s="131">
        <v>23</v>
      </c>
      <c r="C19" s="138" t="s">
        <v>123</v>
      </c>
      <c r="D19" s="148" t="s">
        <v>22</v>
      </c>
      <c r="E19" s="53"/>
      <c r="F19" s="84"/>
      <c r="G19" s="36"/>
      <c r="H19" s="87" t="s">
        <v>72</v>
      </c>
      <c r="I19" s="254"/>
    </row>
    <row r="20" spans="2:10" ht="15" customHeight="1" thickBot="1" x14ac:dyDescent="0.3">
      <c r="B20" s="131">
        <v>25</v>
      </c>
      <c r="C20" s="131" t="s">
        <v>122</v>
      </c>
      <c r="D20" s="16" t="s">
        <v>23</v>
      </c>
      <c r="E20" s="51"/>
      <c r="F20" s="59"/>
      <c r="G20" s="36"/>
      <c r="H20" s="61" t="s">
        <v>80</v>
      </c>
      <c r="I20" s="254"/>
    </row>
    <row r="21" spans="2:10" ht="15" customHeight="1" thickBot="1" x14ac:dyDescent="0.3">
      <c r="B21" s="131">
        <v>26</v>
      </c>
      <c r="C21" s="132" t="s">
        <v>120</v>
      </c>
      <c r="D21" s="125" t="s">
        <v>19</v>
      </c>
      <c r="E21" s="81"/>
      <c r="F21" s="84"/>
      <c r="G21" s="36"/>
      <c r="H21" s="87" t="s">
        <v>73</v>
      </c>
      <c r="I21" s="254"/>
    </row>
    <row r="22" spans="2:10" ht="15" customHeight="1" thickBot="1" x14ac:dyDescent="0.3">
      <c r="B22" s="131">
        <v>27</v>
      </c>
      <c r="C22" s="132" t="s">
        <v>121</v>
      </c>
      <c r="D22" s="125"/>
      <c r="E22" s="81"/>
      <c r="F22" s="86"/>
      <c r="G22" s="36"/>
      <c r="H22" s="88"/>
      <c r="I22" s="254"/>
    </row>
    <row r="23" spans="2:10" ht="33" customHeight="1" thickBot="1" x14ac:dyDescent="0.3">
      <c r="B23" s="131">
        <v>28</v>
      </c>
      <c r="C23" s="140" t="s">
        <v>119</v>
      </c>
      <c r="D23" s="16" t="s">
        <v>20</v>
      </c>
      <c r="E23" s="81"/>
      <c r="F23" s="84"/>
      <c r="G23" s="36"/>
      <c r="H23" s="109" t="s">
        <v>83</v>
      </c>
      <c r="I23" s="254"/>
    </row>
    <row r="24" spans="2:10" ht="15" customHeight="1" thickBot="1" x14ac:dyDescent="0.3">
      <c r="B24" s="131">
        <v>30</v>
      </c>
      <c r="C24" s="132" t="s">
        <v>41</v>
      </c>
      <c r="D24" s="125" t="s">
        <v>12</v>
      </c>
      <c r="E24" s="50"/>
      <c r="F24" s="60"/>
      <c r="G24" s="36"/>
      <c r="H24" s="63" t="s">
        <v>82</v>
      </c>
      <c r="I24" s="254"/>
    </row>
    <row r="25" spans="2:10" ht="15" customHeight="1" thickBot="1" x14ac:dyDescent="0.3">
      <c r="B25" s="131">
        <v>31</v>
      </c>
      <c r="C25" s="131" t="s">
        <v>118</v>
      </c>
      <c r="D25" s="16" t="s">
        <v>40</v>
      </c>
      <c r="E25" s="16"/>
      <c r="F25" s="60"/>
      <c r="G25" s="36"/>
      <c r="H25" s="63" t="s">
        <v>76</v>
      </c>
      <c r="I25" s="254"/>
    </row>
    <row r="26" spans="2:10" ht="15" customHeight="1" thickBot="1" x14ac:dyDescent="0.3">
      <c r="B26" s="131">
        <v>32</v>
      </c>
      <c r="C26" s="132" t="s">
        <v>38</v>
      </c>
      <c r="D26" s="125" t="s">
        <v>39</v>
      </c>
      <c r="E26" s="79"/>
      <c r="F26" s="59"/>
      <c r="G26" s="36"/>
      <c r="H26" s="149" t="s">
        <v>82</v>
      </c>
      <c r="I26" s="254"/>
    </row>
    <row r="27" spans="2:10" s="151" customFormat="1" ht="33" customHeight="1" thickBot="1" x14ac:dyDescent="0.3">
      <c r="B27" s="140">
        <v>37</v>
      </c>
      <c r="C27" s="141" t="s">
        <v>148</v>
      </c>
      <c r="D27" s="212" t="s">
        <v>18</v>
      </c>
      <c r="E27" s="81"/>
      <c r="F27" s="150"/>
      <c r="G27" s="208"/>
      <c r="H27" s="154" t="s">
        <v>150</v>
      </c>
      <c r="I27" s="254"/>
    </row>
    <row r="28" spans="2:10" ht="39" thickTop="1" thickBot="1" x14ac:dyDescent="0.3">
      <c r="B28" s="131">
        <v>40</v>
      </c>
      <c r="C28" s="182" t="s">
        <v>117</v>
      </c>
      <c r="D28" s="119" t="s">
        <v>25</v>
      </c>
      <c r="E28" s="209"/>
      <c r="F28" s="210"/>
      <c r="G28" s="211"/>
      <c r="H28" s="66" t="s">
        <v>84</v>
      </c>
      <c r="I28" s="37"/>
    </row>
  </sheetData>
  <sortState ref="B4:D28">
    <sortCondition ref="B4:B28"/>
  </sortState>
  <mergeCells count="12">
    <mergeCell ref="J16:J17"/>
    <mergeCell ref="I26:I27"/>
    <mergeCell ref="I5:I6"/>
    <mergeCell ref="I11:I12"/>
    <mergeCell ref="I14:I15"/>
    <mergeCell ref="I18:I19"/>
    <mergeCell ref="I7:I8"/>
    <mergeCell ref="I9:I10"/>
    <mergeCell ref="I16:I17"/>
    <mergeCell ref="I20:I21"/>
    <mergeCell ref="I22:I23"/>
    <mergeCell ref="I24:I25"/>
  </mergeCells>
  <hyperlinks>
    <hyperlink ref="F3" r:id="rId1"/>
    <hyperlink ref="H3" r:id="rId2"/>
    <hyperlink ref="F4" r:id="rId3"/>
    <hyperlink ref="H4" r:id="rId4"/>
    <hyperlink ref="H8" r:id="rId5"/>
    <hyperlink ref="H7" r:id="rId6"/>
    <hyperlink ref="H19" r:id="rId7"/>
    <hyperlink ref="H21:H22" r:id="rId8" display="http://www.scalatt.it/forum/topic.asp?TOPIC_ID=9557"/>
    <hyperlink ref="H25" r:id="rId9"/>
    <hyperlink ref="H14:H15" r:id="rId10" display="http://www.scalatt.it/forum/topic.asp?TOPIC_ID=7302"/>
    <hyperlink ref="H16" r:id="rId11"/>
    <hyperlink ref="H18" r:id="rId12"/>
    <hyperlink ref="H20" r:id="rId13"/>
    <hyperlink ref="H5:H6" r:id="rId14" display="http://www.scalatt.it/forum/topic.asp?TOPIC_ID=7365"/>
    <hyperlink ref="H24" r:id="rId15"/>
    <hyperlink ref="H23" r:id="rId16"/>
    <hyperlink ref="H17" r:id="rId17"/>
    <hyperlink ref="F5:F6" r:id="rId18" display="http://www.scalatt.it/fotostoria_galleria_orso.htm"/>
    <hyperlink ref="F7" r:id="rId19"/>
    <hyperlink ref="F8" r:id="rId20"/>
    <hyperlink ref="F9" r:id="rId21"/>
    <hyperlink ref="H9" r:id="rId22"/>
    <hyperlink ref="F10" r:id="rId23"/>
    <hyperlink ref="H26" r:id="rId24"/>
    <hyperlink ref="H10" r:id="rId25"/>
    <hyperlink ref="H13" r:id="rId26"/>
    <hyperlink ref="H14" r:id="rId27"/>
    <hyperlink ref="H11" r:id="rId28"/>
    <hyperlink ref="H12" r:id="rId29"/>
    <hyperlink ref="H27" r:id="rId30"/>
    <hyperlink ref="H28" r:id="rId31"/>
  </hyperlinks>
  <pageMargins left="0.7" right="0.7" top="0.75" bottom="0.75" header="0.3" footer="0.3"/>
  <pageSetup paperSize="9" orientation="portrait" r:id="rId32"/>
  <legacyDrawing r:id="rId3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9"/>
  <sheetViews>
    <sheetView workbookViewId="0">
      <pane ySplit="1" topLeftCell="A2" activePane="bottomLeft" state="frozen"/>
      <selection pane="bottomLeft" activeCell="D36" sqref="D36"/>
    </sheetView>
  </sheetViews>
  <sheetFormatPr defaultRowHeight="15" x14ac:dyDescent="0.25"/>
  <cols>
    <col min="1" max="1" width="2.85546875" customWidth="1"/>
    <col min="2" max="2" width="6.7109375" customWidth="1"/>
    <col min="3" max="3" width="41.5703125" customWidth="1"/>
    <col min="4" max="4" width="33.5703125" customWidth="1"/>
    <col min="5" max="5" width="1.85546875" customWidth="1"/>
    <col min="6" max="6" width="105" customWidth="1"/>
    <col min="7" max="7" width="1.28515625" customWidth="1"/>
  </cols>
  <sheetData>
    <row r="1" spans="2:8" ht="16.5" thickTop="1" thickBot="1" x14ac:dyDescent="0.3">
      <c r="B1" s="7" t="s">
        <v>0</v>
      </c>
      <c r="C1" s="7" t="s">
        <v>1</v>
      </c>
      <c r="D1" s="7" t="s">
        <v>3</v>
      </c>
      <c r="E1" s="26"/>
      <c r="F1" s="7" t="s">
        <v>90</v>
      </c>
      <c r="G1" s="26"/>
    </row>
    <row r="2" spans="2:8" ht="8.25" customHeight="1" thickTop="1" thickBot="1" x14ac:dyDescent="0.3">
      <c r="B2" s="58"/>
      <c r="C2" s="58"/>
      <c r="D2" s="58"/>
      <c r="E2" s="58"/>
      <c r="F2" s="58"/>
      <c r="G2" s="58"/>
    </row>
    <row r="3" spans="2:8" ht="15" customHeight="1" thickTop="1" thickBot="1" x14ac:dyDescent="0.3">
      <c r="B3" s="90">
        <v>1</v>
      </c>
      <c r="C3" s="130" t="s">
        <v>130</v>
      </c>
      <c r="D3" s="117" t="s">
        <v>10</v>
      </c>
      <c r="E3" s="143"/>
      <c r="F3" s="144" t="s">
        <v>113</v>
      </c>
      <c r="G3" s="142"/>
    </row>
    <row r="4" spans="2:8" ht="15" customHeight="1" thickTop="1" thickBot="1" x14ac:dyDescent="0.3">
      <c r="B4" s="90">
        <v>2</v>
      </c>
      <c r="C4" s="90" t="s">
        <v>131</v>
      </c>
      <c r="D4" s="111" t="s">
        <v>13</v>
      </c>
      <c r="E4" s="110"/>
      <c r="F4" s="144" t="s">
        <v>108</v>
      </c>
      <c r="G4" s="142"/>
    </row>
    <row r="5" spans="2:8" ht="15" customHeight="1" thickTop="1" thickBot="1" x14ac:dyDescent="0.3">
      <c r="B5" s="90">
        <v>3</v>
      </c>
      <c r="C5" s="130" t="s">
        <v>133</v>
      </c>
      <c r="D5" s="118" t="s">
        <v>9</v>
      </c>
      <c r="E5" s="110"/>
      <c r="F5" s="144" t="s">
        <v>106</v>
      </c>
      <c r="G5" s="142"/>
    </row>
    <row r="6" spans="2:8" ht="15" customHeight="1" thickTop="1" thickBot="1" x14ac:dyDescent="0.3">
      <c r="B6" s="90">
        <v>4</v>
      </c>
      <c r="C6" s="130" t="s">
        <v>132</v>
      </c>
      <c r="D6" s="118" t="s">
        <v>9</v>
      </c>
      <c r="E6" s="110"/>
      <c r="F6" s="144" t="s">
        <v>107</v>
      </c>
      <c r="G6" s="142"/>
    </row>
    <row r="7" spans="2:8" ht="15" customHeight="1" thickTop="1" thickBot="1" x14ac:dyDescent="0.3">
      <c r="B7" s="90">
        <v>5</v>
      </c>
      <c r="C7" s="90" t="s">
        <v>134</v>
      </c>
      <c r="D7" s="111" t="s">
        <v>20</v>
      </c>
      <c r="E7" s="110"/>
      <c r="F7" s="144" t="s">
        <v>104</v>
      </c>
      <c r="G7" s="142"/>
    </row>
    <row r="8" spans="2:8" ht="15" customHeight="1" thickTop="1" thickBot="1" x14ac:dyDescent="0.3">
      <c r="B8" s="90">
        <v>6</v>
      </c>
      <c r="C8" s="130" t="s">
        <v>135</v>
      </c>
      <c r="D8" s="119" t="s">
        <v>19</v>
      </c>
      <c r="E8" s="110"/>
      <c r="F8" s="144" t="s">
        <v>105</v>
      </c>
      <c r="G8" s="142"/>
    </row>
    <row r="9" spans="2:8" ht="15" customHeight="1" thickTop="1" thickBot="1" x14ac:dyDescent="0.3">
      <c r="B9" s="90">
        <v>7</v>
      </c>
      <c r="C9" s="90" t="s">
        <v>136</v>
      </c>
      <c r="D9" s="111" t="s">
        <v>15</v>
      </c>
      <c r="E9" s="110"/>
      <c r="F9" s="145" t="s">
        <v>103</v>
      </c>
      <c r="G9" s="156"/>
      <c r="H9" s="43"/>
    </row>
    <row r="10" spans="2:8" ht="33" customHeight="1" thickTop="1" thickBot="1" x14ac:dyDescent="0.3">
      <c r="B10" s="90">
        <v>8</v>
      </c>
      <c r="C10" s="112" t="s">
        <v>137</v>
      </c>
      <c r="D10" s="119" t="s">
        <v>24</v>
      </c>
      <c r="E10" s="110"/>
      <c r="F10" s="144" t="s">
        <v>102</v>
      </c>
      <c r="G10" s="142"/>
    </row>
    <row r="11" spans="2:8" ht="33" customHeight="1" thickTop="1" thickBot="1" x14ac:dyDescent="0.3">
      <c r="B11" s="90">
        <v>10</v>
      </c>
      <c r="C11" s="105" t="s">
        <v>116</v>
      </c>
      <c r="D11" s="111" t="s">
        <v>21</v>
      </c>
      <c r="E11" s="110"/>
      <c r="F11" s="144" t="s">
        <v>102</v>
      </c>
      <c r="G11" s="142"/>
    </row>
    <row r="12" spans="2:8" ht="33" customHeight="1" thickTop="1" thickBot="1" x14ac:dyDescent="0.3">
      <c r="B12" s="90">
        <v>12</v>
      </c>
      <c r="C12" s="112" t="s">
        <v>115</v>
      </c>
      <c r="D12" s="119" t="s">
        <v>18</v>
      </c>
      <c r="E12" s="110"/>
      <c r="F12" s="144" t="s">
        <v>91</v>
      </c>
      <c r="G12" s="142"/>
    </row>
    <row r="13" spans="2:8" ht="33" customHeight="1" thickTop="1" thickBot="1" x14ac:dyDescent="0.3">
      <c r="B13" s="90">
        <v>14</v>
      </c>
      <c r="C13" s="113" t="s">
        <v>138</v>
      </c>
      <c r="D13" s="111" t="s">
        <v>12</v>
      </c>
      <c r="E13" s="110"/>
      <c r="F13" s="144"/>
      <c r="G13" s="43"/>
    </row>
    <row r="14" spans="2:8" ht="15" customHeight="1" thickTop="1" thickBot="1" x14ac:dyDescent="0.3">
      <c r="B14" s="90">
        <v>16</v>
      </c>
      <c r="C14" s="130" t="s">
        <v>129</v>
      </c>
      <c r="D14" s="119" t="s">
        <v>46</v>
      </c>
      <c r="E14" s="110"/>
      <c r="F14" s="106"/>
      <c r="G14" s="142"/>
    </row>
    <row r="15" spans="2:8" ht="15" customHeight="1" thickTop="1" thickBot="1" x14ac:dyDescent="0.3">
      <c r="B15" s="90">
        <v>17</v>
      </c>
      <c r="C15" s="130" t="s">
        <v>128</v>
      </c>
      <c r="D15" s="119"/>
      <c r="E15" s="110"/>
      <c r="F15" s="106"/>
      <c r="G15" s="142"/>
    </row>
    <row r="16" spans="2:8" ht="15" customHeight="1" thickTop="1" thickBot="1" x14ac:dyDescent="0.3">
      <c r="B16" s="90">
        <v>18</v>
      </c>
      <c r="C16" s="90" t="s">
        <v>127</v>
      </c>
      <c r="D16" s="111" t="s">
        <v>17</v>
      </c>
      <c r="E16" s="110"/>
      <c r="F16" s="144" t="s">
        <v>101</v>
      </c>
      <c r="G16" s="142"/>
    </row>
    <row r="17" spans="2:7" ht="33" customHeight="1" thickTop="1" thickBot="1" x14ac:dyDescent="0.3">
      <c r="B17" s="90">
        <v>19</v>
      </c>
      <c r="C17" s="112" t="s">
        <v>126</v>
      </c>
      <c r="D17" s="119" t="s">
        <v>16</v>
      </c>
      <c r="E17" s="110"/>
      <c r="F17" s="106"/>
      <c r="G17" s="142"/>
    </row>
    <row r="18" spans="2:7" ht="33" customHeight="1" thickTop="1" thickBot="1" x14ac:dyDescent="0.3">
      <c r="B18" s="90">
        <v>21</v>
      </c>
      <c r="C18" s="113" t="s">
        <v>145</v>
      </c>
      <c r="D18" s="114" t="s">
        <v>45</v>
      </c>
      <c r="E18" s="110"/>
      <c r="F18" s="144" t="s">
        <v>100</v>
      </c>
      <c r="G18" s="142"/>
    </row>
    <row r="19" spans="2:7" ht="33" customHeight="1" thickTop="1" thickBot="1" x14ac:dyDescent="0.3">
      <c r="B19" s="90">
        <v>23</v>
      </c>
      <c r="C19" s="112" t="s">
        <v>123</v>
      </c>
      <c r="D19" s="120" t="s">
        <v>22</v>
      </c>
      <c r="E19" s="155"/>
      <c r="F19" s="144" t="s">
        <v>99</v>
      </c>
      <c r="G19" s="142"/>
    </row>
    <row r="20" spans="2:7" ht="15" customHeight="1" thickTop="1" thickBot="1" x14ac:dyDescent="0.3">
      <c r="B20" s="90">
        <v>25</v>
      </c>
      <c r="C20" s="90" t="s">
        <v>122</v>
      </c>
      <c r="D20" s="111" t="s">
        <v>23</v>
      </c>
      <c r="E20" s="110"/>
      <c r="F20" s="144" t="s">
        <v>98</v>
      </c>
      <c r="G20" s="142"/>
    </row>
    <row r="21" spans="2:7" ht="15" customHeight="1" thickTop="1" thickBot="1" x14ac:dyDescent="0.3">
      <c r="B21" s="90">
        <v>26</v>
      </c>
      <c r="C21" s="130" t="s">
        <v>120</v>
      </c>
      <c r="D21" s="119" t="s">
        <v>19</v>
      </c>
      <c r="E21" s="110"/>
      <c r="F21" s="144" t="s">
        <v>112</v>
      </c>
      <c r="G21" s="142"/>
    </row>
    <row r="22" spans="2:7" ht="15" customHeight="1" thickTop="1" thickBot="1" x14ac:dyDescent="0.3">
      <c r="B22" s="90">
        <v>27</v>
      </c>
      <c r="C22" s="130" t="s">
        <v>121</v>
      </c>
      <c r="D22" s="119" t="s">
        <v>19</v>
      </c>
      <c r="E22" s="110"/>
      <c r="F22" s="106"/>
      <c r="G22" s="142"/>
    </row>
    <row r="23" spans="2:7" ht="33" customHeight="1" thickTop="1" thickBot="1" x14ac:dyDescent="0.3">
      <c r="B23" s="90">
        <v>28</v>
      </c>
      <c r="C23" s="113" t="s">
        <v>144</v>
      </c>
      <c r="D23" s="111" t="s">
        <v>20</v>
      </c>
      <c r="E23" s="110"/>
      <c r="F23" s="144" t="s">
        <v>97</v>
      </c>
      <c r="G23" s="142"/>
    </row>
    <row r="24" spans="2:7" ht="15" customHeight="1" thickTop="1" thickBot="1" x14ac:dyDescent="0.3">
      <c r="B24" s="90">
        <v>30</v>
      </c>
      <c r="C24" s="130" t="s">
        <v>41</v>
      </c>
      <c r="D24" s="119" t="s">
        <v>12</v>
      </c>
      <c r="E24" s="110"/>
      <c r="F24" s="157"/>
      <c r="G24" s="142"/>
    </row>
    <row r="25" spans="2:7" ht="22.5" customHeight="1" thickTop="1" thickBot="1" x14ac:dyDescent="0.3">
      <c r="B25" s="90">
        <v>31</v>
      </c>
      <c r="C25" s="90" t="s">
        <v>118</v>
      </c>
      <c r="D25" s="111" t="s">
        <v>40</v>
      </c>
      <c r="E25" s="110"/>
      <c r="F25" s="158" t="s">
        <v>96</v>
      </c>
      <c r="G25" s="142"/>
    </row>
    <row r="26" spans="2:7" ht="15" customHeight="1" thickTop="1" thickBot="1" x14ac:dyDescent="0.3">
      <c r="B26" s="90">
        <v>32</v>
      </c>
      <c r="C26" s="130" t="s">
        <v>38</v>
      </c>
      <c r="D26" s="119" t="s">
        <v>39</v>
      </c>
      <c r="E26" s="110"/>
      <c r="F26" s="159" t="s">
        <v>114</v>
      </c>
      <c r="G26" s="142"/>
    </row>
    <row r="27" spans="2:7" ht="33" customHeight="1" thickTop="1" thickBot="1" x14ac:dyDescent="0.3">
      <c r="B27" s="90">
        <v>37</v>
      </c>
      <c r="C27" s="105" t="s">
        <v>148</v>
      </c>
      <c r="D27" s="111" t="s">
        <v>18</v>
      </c>
      <c r="E27" s="110"/>
      <c r="F27" s="160"/>
      <c r="G27" s="142"/>
    </row>
    <row r="28" spans="2:7" ht="33" customHeight="1" thickTop="1" thickBot="1" x14ac:dyDescent="0.3">
      <c r="B28" s="90">
        <v>40</v>
      </c>
      <c r="C28" s="112" t="s">
        <v>143</v>
      </c>
      <c r="D28" s="119" t="s">
        <v>25</v>
      </c>
      <c r="E28" s="213"/>
      <c r="F28" s="160" t="s">
        <v>151</v>
      </c>
      <c r="G28" s="213"/>
    </row>
    <row r="29" spans="2:7" ht="15.75" thickTop="1" x14ac:dyDescent="0.25"/>
  </sheetData>
  <sortState ref="B4:D28">
    <sortCondition ref="B4:B28"/>
  </sortState>
  <hyperlinks>
    <hyperlink ref="F12" r:id="rId1"/>
    <hyperlink ref="F25" r:id="rId2"/>
    <hyperlink ref="F23" r:id="rId3"/>
    <hyperlink ref="F20" r:id="rId4"/>
    <hyperlink ref="F19" r:id="rId5"/>
    <hyperlink ref="F18" r:id="rId6"/>
    <hyperlink ref="F16" r:id="rId7"/>
    <hyperlink ref="F10" r:id="rId8"/>
    <hyperlink ref="F9" r:id="rId9"/>
    <hyperlink ref="F7" r:id="rId10"/>
    <hyperlink ref="F8" r:id="rId11"/>
    <hyperlink ref="F5" r:id="rId12"/>
    <hyperlink ref="F6" r:id="rId13"/>
    <hyperlink ref="F4" r:id="rId14"/>
    <hyperlink ref="F21" r:id="rId15"/>
    <hyperlink ref="F3" r:id="rId16"/>
    <hyperlink ref="F11" r:id="rId17"/>
    <hyperlink ref="F26" r:id="rId18"/>
    <hyperlink ref="F28" r:id="rId19"/>
  </hyperlinks>
  <pageMargins left="0.7" right="0.7" top="0.75" bottom="0.75" header="0.3" footer="0.3"/>
  <pageSetup paperSize="9" orientation="portrait" r:id="rId20"/>
  <legacy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Moduli GAS TT</vt:lpstr>
      <vt:lpstr>Fiere-Esposizioni</vt:lpstr>
      <vt:lpstr>Link</vt:lpstr>
      <vt:lpstr>Scarm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cp:lastPrinted>2014-08-31T10:39:26Z</cp:lastPrinted>
  <dcterms:created xsi:type="dcterms:W3CDTF">2014-07-31T10:13:16Z</dcterms:created>
  <dcterms:modified xsi:type="dcterms:W3CDTF">2014-09-04T23:01:39Z</dcterms:modified>
</cp:coreProperties>
</file>